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15" windowHeight="6915" activeTab="2"/>
  </bookViews>
  <sheets>
    <sheet name="spis arkuszy" sheetId="1" r:id="rId1"/>
    <sheet name="PK" sheetId="2" r:id="rId2"/>
    <sheet name="OIK" sheetId="3" r:id="rId3"/>
    <sheet name="OW" sheetId="4" r:id="rId4"/>
    <sheet name="SOW" sheetId="5" r:id="rId5"/>
    <sheet name="DdM" sheetId="6" r:id="rId6"/>
    <sheet name="inne placówki" sheetId="7" r:id="rId7"/>
    <sheet name="pozostałe podmioty" sheetId="8" r:id="rId8"/>
  </sheets>
  <definedNames/>
  <calcPr fullCalcOnLoad="1"/>
</workbook>
</file>

<file path=xl/sharedStrings.xml><?xml version="1.0" encoding="utf-8"?>
<sst xmlns="http://schemas.openxmlformats.org/spreadsheetml/2006/main" count="1679" uniqueCount="1013">
  <si>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</si>
  <si>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</si>
  <si>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</si>
  <si>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</si>
  <si>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</si>
  <si>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</si>
  <si>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</si>
  <si>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</si>
  <si>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</si>
  <si>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</si>
  <si>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</si>
  <si>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</si>
  <si>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</si>
  <si>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</si>
  <si>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</si>
  <si>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</si>
  <si>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</si>
  <si>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</si>
  <si>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</si>
  <si>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</si>
  <si>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</si>
  <si>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</si>
  <si>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</si>
  <si>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</si>
  <si>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</si>
  <si>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</si>
  <si>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</si>
  <si>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</si>
  <si>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</si>
  <si>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</si>
  <si>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</si>
  <si>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</si>
  <si>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</si>
  <si>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</si>
  <si>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</si>
  <si>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</si>
  <si>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</si>
  <si>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</si>
  <si>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</si>
  <si>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</si>
  <si>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</si>
  <si>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</si>
  <si>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</si>
  <si>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</si>
  <si>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</si>
  <si>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</si>
  <si>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</si>
  <si>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</si>
  <si>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</si>
  <si>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</si>
  <si>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</si>
  <si>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</si>
  <si>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</si>
  <si>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</si>
  <si>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</si>
  <si>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</si>
  <si>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tel. 89 544 38 00
fax.89 544 38 11
kom. 665 237 899
</t>
  </si>
  <si>
    <t>pcpr@powiat-olsztynski.pl</t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</si>
  <si>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</si>
  <si>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</si>
  <si>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</si>
  <si>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</si>
  <si>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</si>
  <si>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</si>
  <si>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</si>
  <si>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</si>
  <si>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</si>
  <si>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</si>
  <si>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</si>
  <si>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</si>
  <si>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</si>
  <si>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</si>
  <si>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</si>
  <si>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</si>
  <si>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</si>
  <si>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</si>
  <si>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ul. Związku Jaszczurczego 17
82-300 Elbląg
</t>
  </si>
  <si>
    <t>55 255 00 01</t>
  </si>
  <si>
    <t xml:space="preserve">ilość miejsc </t>
  </si>
  <si>
    <t>Olecki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</si>
  <si>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</si>
  <si>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</si>
  <si>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</si>
  <si>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</si>
  <si>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</si>
  <si>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</si>
  <si>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</si>
  <si>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</si>
  <si>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</si>
  <si>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</si>
  <si>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</si>
  <si>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</si>
  <si>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</si>
  <si>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</si>
  <si>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</si>
  <si>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</si>
  <si>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</si>
  <si>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</si>
  <si>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</si>
  <si>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</si>
  <si>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</si>
  <si>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</si>
  <si>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</si>
  <si>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</si>
  <si>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</si>
  <si>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</si>
  <si>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</si>
  <si>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</si>
  <si>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</si>
  <si>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</si>
  <si>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Ośrodek Wsparcia </t>
  </si>
  <si>
    <t xml:space="preserve">Miejski Ośrodek Pomocy Społecznej
w Biskupcu
</t>
  </si>
  <si>
    <t xml:space="preserve">ul. Niepodległości 4
11-300 Biskupiec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</si>
  <si>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</si>
  <si>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</si>
  <si>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</si>
  <si>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</si>
  <si>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</si>
  <si>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</si>
  <si>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</si>
  <si>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</si>
  <si>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</si>
  <si>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</si>
  <si>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</si>
  <si>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</si>
  <si>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</si>
  <si>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</si>
  <si>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</si>
  <si>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</si>
  <si>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</si>
  <si>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</si>
  <si>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</si>
  <si>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</si>
  <si>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</si>
  <si>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</si>
  <si>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inne placówki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</si>
  <si>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</si>
  <si>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</si>
  <si>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</si>
  <si>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</si>
  <si>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</si>
  <si>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</si>
  <si>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</si>
  <si>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</si>
  <si>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</si>
  <si>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</si>
  <si>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</si>
  <si>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</si>
  <si>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</si>
  <si>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</si>
  <si>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</si>
  <si>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</si>
  <si>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</si>
  <si>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</si>
  <si>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</si>
  <si>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</si>
  <si>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</si>
  <si>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</si>
  <si>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</si>
  <si>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</si>
  <si>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</si>
  <si>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</si>
  <si>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</si>
  <si>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</si>
  <si>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</si>
  <si>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</si>
  <si>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</si>
  <si>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</si>
  <si>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</si>
  <si>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</si>
  <si>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</si>
  <si>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</si>
  <si>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</si>
  <si>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</si>
  <si>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</si>
  <si>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</si>
  <si>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</si>
  <si>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</si>
  <si>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</si>
  <si>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</si>
  <si>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</si>
  <si>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</si>
  <si>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</si>
  <si>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</si>
  <si>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</si>
  <si>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</si>
  <si>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</si>
  <si>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</si>
  <si>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</si>
  <si>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</si>
  <si>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</si>
  <si>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</si>
  <si>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</si>
  <si>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</si>
  <si>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</si>
  <si>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</si>
  <si>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</si>
  <si>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</si>
  <si>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</si>
  <si>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</si>
  <si>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</si>
  <si>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</si>
  <si>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</si>
  <si>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</si>
  <si>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</si>
  <si>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</si>
  <si>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</si>
  <si>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</si>
  <si>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</si>
  <si>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</si>
  <si>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</si>
  <si>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Punkt Informacyjno-Konsultacyjny</t>
  </si>
  <si>
    <t>GOPS Bartoszyce</t>
  </si>
  <si>
    <t xml:space="preserve">ul. Pieniężnego 10 a
11-200 Bartoszyce
</t>
  </si>
  <si>
    <t>bartoszyce_gops@poczta.onet.pl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</si>
  <si>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</si>
  <si>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</si>
  <si>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</si>
  <si>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</si>
  <si>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</si>
  <si>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</si>
  <si>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</si>
  <si>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>Sępopol</t>
  </si>
  <si>
    <t>MGOPS Sępopol</t>
  </si>
  <si>
    <t xml:space="preserve">ul. Lipowa 1A
11-210 Sępopol
</t>
  </si>
  <si>
    <t>89 761 32 19</t>
  </si>
  <si>
    <t>b.wolosz@mgops.sepopol.pl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</si>
  <si>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</si>
  <si>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</si>
  <si>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</si>
  <si>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</si>
  <si>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</si>
  <si>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</si>
  <si>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</si>
  <si>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</si>
  <si>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</si>
  <si>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</si>
  <si>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</si>
  <si>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</si>
  <si>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</si>
  <si>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</si>
  <si>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</si>
  <si>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</si>
  <si>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</si>
  <si>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</si>
  <si>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</si>
  <si>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</si>
  <si>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</si>
  <si>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</si>
  <si>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</si>
  <si>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</si>
  <si>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</si>
  <si>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</si>
  <si>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</si>
  <si>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</si>
  <si>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</si>
  <si>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</si>
  <si>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</si>
  <si>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</si>
  <si>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</si>
  <si>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</si>
  <si>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</si>
  <si>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</si>
  <si>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</si>
  <si>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</si>
  <si>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</si>
  <si>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</si>
  <si>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</si>
  <si>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</si>
  <si>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</si>
  <si>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</si>
  <si>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</si>
  <si>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</si>
  <si>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</si>
  <si>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</si>
  <si>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</si>
  <si>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</si>
  <si>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</si>
  <si>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</si>
  <si>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</si>
  <si>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</si>
  <si>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</si>
  <si>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</si>
  <si>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</si>
  <si>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</si>
  <si>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</si>
  <si>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</si>
  <si>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</si>
  <si>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</si>
  <si>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</si>
  <si>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</si>
  <si>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</si>
  <si>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</si>
  <si>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</si>
  <si>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</si>
  <si>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</si>
  <si>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</si>
  <si>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</si>
  <si>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</si>
  <si>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</si>
  <si>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</si>
  <si>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</si>
  <si>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</si>
  <si>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</si>
  <si>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</si>
  <si>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</si>
  <si>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</si>
  <si>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</si>
  <si>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</si>
  <si>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</si>
  <si>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</si>
  <si>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</si>
  <si>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</si>
  <si>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</si>
  <si>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</si>
  <si>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</si>
  <si>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</si>
  <si>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</si>
  <si>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</si>
  <si>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</si>
  <si>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</si>
  <si>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</si>
  <si>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</si>
  <si>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</si>
  <si>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</si>
  <si>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</si>
  <si>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</si>
  <si>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</si>
  <si>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</si>
  <si>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</si>
  <si>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</si>
  <si>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</si>
  <si>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</si>
  <si>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</si>
  <si>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</si>
  <si>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</si>
  <si>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</si>
  <si>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</si>
  <si>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</si>
  <si>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</si>
  <si>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</si>
  <si>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</si>
  <si>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</si>
  <si>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</si>
  <si>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</si>
  <si>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</si>
  <si>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</si>
  <si>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</si>
  <si>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</si>
  <si>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</si>
  <si>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</si>
  <si>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</si>
  <si>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</si>
  <si>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</si>
  <si>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</si>
  <si>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</si>
  <si>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</si>
  <si>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</si>
  <si>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</si>
  <si>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</si>
  <si>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</si>
  <si>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</si>
  <si>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</si>
  <si>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</si>
  <si>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</si>
  <si>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</si>
  <si>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</si>
  <si>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</si>
  <si>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</si>
  <si>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</si>
  <si>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</si>
  <si>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</si>
  <si>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</si>
  <si>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</si>
  <si>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</si>
  <si>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</si>
  <si>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</si>
  <si>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</si>
  <si>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</si>
  <si>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</si>
  <si>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</si>
  <si>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</si>
  <si>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</si>
  <si>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</si>
  <si>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</si>
  <si>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</si>
  <si>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</si>
  <si>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</si>
  <si>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</si>
  <si>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</si>
  <si>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</si>
  <si>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</si>
  <si>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</si>
  <si>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</si>
  <si>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</si>
  <si>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</si>
  <si>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</si>
  <si>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</si>
  <si>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</si>
  <si>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</si>
  <si>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</si>
  <si>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</si>
  <si>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</si>
  <si>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</si>
  <si>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</si>
  <si>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</si>
  <si>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</si>
  <si>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</si>
  <si>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</si>
  <si>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</si>
  <si>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</si>
  <si>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</si>
  <si>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</si>
  <si>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</si>
  <si>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</si>
  <si>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</si>
  <si>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</si>
  <si>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</si>
  <si>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</si>
  <si>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</si>
  <si>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</si>
  <si>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</si>
  <si>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</si>
  <si>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</si>
  <si>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</si>
  <si>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</si>
  <si>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</si>
  <si>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</si>
  <si>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</si>
  <si>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</si>
  <si>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</si>
  <si>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</si>
  <si>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</si>
  <si>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</si>
  <si>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</si>
  <si>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</si>
  <si>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</si>
  <si>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</si>
  <si>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</si>
  <si>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</si>
  <si>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</si>
  <si>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</si>
  <si>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</si>
  <si>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</si>
  <si>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</si>
  <si>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</si>
  <si>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</si>
  <si>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</si>
  <si>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</si>
  <si>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</si>
  <si>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</si>
  <si>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</si>
  <si>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</si>
  <si>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</si>
  <si>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</si>
  <si>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</si>
  <si>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</si>
  <si>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</si>
  <si>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</si>
  <si>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</si>
  <si>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</si>
  <si>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</si>
  <si>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</si>
  <si>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</si>
  <si>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</si>
  <si>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</si>
  <si>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</si>
  <si>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</si>
  <si>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</si>
  <si>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</si>
  <si>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</si>
  <si>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</si>
  <si>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</si>
  <si>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</si>
  <si>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</si>
  <si>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</si>
  <si>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</si>
  <si>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</si>
  <si>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</si>
  <si>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</si>
  <si>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</si>
  <si>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</si>
  <si>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</si>
  <si>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</si>
  <si>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</si>
  <si>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</si>
  <si>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</si>
  <si>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</si>
  <si>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</si>
  <si>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</si>
  <si>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</si>
  <si>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</si>
  <si>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</si>
  <si>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</si>
  <si>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</si>
  <si>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</si>
  <si>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</si>
  <si>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</si>
  <si>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</si>
  <si>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</si>
  <si>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</si>
  <si>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</si>
  <si>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</si>
  <si>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</si>
  <si>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</si>
  <si>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</si>
  <si>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</si>
  <si>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</si>
  <si>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</si>
  <si>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</si>
  <si>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</si>
  <si>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</si>
  <si>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</si>
  <si>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</si>
  <si>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</si>
  <si>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</si>
  <si>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</si>
  <si>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</si>
  <si>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</si>
  <si>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</si>
  <si>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</si>
  <si>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</si>
  <si>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</si>
  <si>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</si>
  <si>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</si>
  <si>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</si>
  <si>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</si>
  <si>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</si>
  <si>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</si>
  <si>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</si>
  <si>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</si>
  <si>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</si>
  <si>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</si>
  <si>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</si>
  <si>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</si>
  <si>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</si>
  <si>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</si>
  <si>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</si>
  <si>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</si>
  <si>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</si>
  <si>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</si>
  <si>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</si>
  <si>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</si>
  <si>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</si>
  <si>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</si>
  <si>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</si>
  <si>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</si>
  <si>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</si>
  <si>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</si>
  <si>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</si>
  <si>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</si>
  <si>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</si>
  <si>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</si>
  <si>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</si>
  <si>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</si>
  <si>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</si>
  <si>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</si>
  <si>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</si>
  <si>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</si>
  <si>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</si>
  <si>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</si>
  <si>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</si>
  <si>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</si>
  <si>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</si>
  <si>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</si>
  <si>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</si>
  <si>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</si>
  <si>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</si>
  <si>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</si>
  <si>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</si>
  <si>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</si>
  <si>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</si>
  <si>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</si>
  <si>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</si>
  <si>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</si>
  <si>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</si>
  <si>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</si>
  <si>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</si>
  <si>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</si>
  <si>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</si>
  <si>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</si>
  <si>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</si>
  <si>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</si>
  <si>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</si>
  <si>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</si>
  <si>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</si>
  <si>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</si>
  <si>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</si>
  <si>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</si>
  <si>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</si>
  <si>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</si>
  <si>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</si>
  <si>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</si>
  <si>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</si>
  <si>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</si>
  <si>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</si>
  <si>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</si>
  <si>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</si>
  <si>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</si>
  <si>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</si>
  <si>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</si>
  <si>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</si>
  <si>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</si>
  <si>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</si>
  <si>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</si>
  <si>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</si>
  <si>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</si>
  <si>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</si>
  <si>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</si>
  <si>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</si>
  <si>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</si>
  <si>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al. Wczasów 11
12-220 Ruciane-Nida
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</si>
  <si>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</si>
  <si>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</si>
  <si>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</si>
  <si>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</si>
  <si>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</si>
  <si>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</si>
  <si>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</si>
  <si>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</si>
  <si>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</si>
  <si>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</si>
  <si>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</si>
  <si>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</si>
  <si>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</si>
  <si>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</si>
  <si>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</si>
  <si>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</si>
  <si>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</si>
  <si>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</si>
  <si>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</si>
  <si>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</si>
  <si>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</si>
  <si>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</si>
  <si>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</si>
  <si>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</si>
  <si>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</si>
  <si>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</si>
  <si>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</si>
  <si>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</si>
  <si>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</si>
  <si>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</si>
  <si>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</si>
  <si>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</si>
  <si>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</si>
  <si>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</si>
  <si>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</si>
  <si>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</si>
  <si>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</si>
  <si>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</si>
  <si>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</si>
  <si>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</si>
  <si>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</si>
  <si>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</si>
  <si>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</si>
  <si>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</si>
  <si>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</si>
  <si>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</si>
  <si>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</si>
  <si>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pomocspoleczna@pcprwegorzewo.pl</t>
  </si>
  <si>
    <t>cus@kurzetnik.eu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</si>
  <si>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</si>
  <si>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</si>
  <si>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</si>
  <si>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</si>
  <si>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</si>
  <si>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</si>
  <si>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</si>
  <si>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</si>
  <si>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</si>
  <si>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</si>
  <si>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</si>
  <si>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</si>
  <si>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</si>
  <si>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</si>
  <si>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</si>
  <si>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</si>
  <si>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</si>
  <si>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</si>
  <si>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</si>
  <si>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Plac Józefa                 Piłsudskiego 2
14-500 Braniewo
</t>
  </si>
  <si>
    <t>55 644 29 55</t>
  </si>
  <si>
    <t>pcpr@pcprbraniewo.pl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</si>
  <si>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</si>
  <si>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</si>
  <si>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</si>
  <si>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</si>
  <si>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</si>
  <si>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</si>
  <si>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</si>
  <si>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ul. Kościuszki 28 A                         19-300 Ełk</t>
  </si>
  <si>
    <t>87 619 45 51</t>
  </si>
  <si>
    <t>ug@elk.gmina.pl</t>
  </si>
  <si>
    <t>Poradnia Rodzinna</t>
  </si>
  <si>
    <t>Gmina Miejska Ełk</t>
  </si>
  <si>
    <t>ul. Kościuszki 27 A                         19-300 Ełk</t>
  </si>
  <si>
    <t>87 732 61 11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</si>
  <si>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</si>
  <si>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</si>
  <si>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</si>
  <si>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</si>
  <si>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</si>
  <si>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</si>
  <si>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</si>
  <si>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</si>
  <si>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</si>
  <si>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</si>
  <si>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</si>
  <si>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</si>
  <si>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</si>
  <si>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</si>
  <si>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</si>
  <si>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</si>
  <si>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</si>
  <si>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</si>
  <si>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</si>
  <si>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</si>
  <si>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</si>
  <si>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</si>
  <si>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</si>
  <si>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</si>
  <si>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</si>
  <si>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</si>
  <si>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</si>
  <si>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</si>
  <si>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</si>
  <si>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</si>
  <si>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</si>
  <si>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</si>
  <si>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</si>
  <si>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</si>
  <si>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</si>
  <si>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</si>
  <si>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</si>
  <si>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</si>
  <si>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</si>
  <si>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</si>
  <si>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</si>
  <si>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</si>
  <si>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</si>
  <si>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</si>
  <si>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</si>
  <si>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</si>
  <si>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</si>
  <si>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</si>
  <si>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</si>
  <si>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</si>
  <si>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</si>
  <si>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</si>
  <si>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</si>
  <si>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</si>
  <si>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</si>
  <si>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>kontakt@pcprnidzica.pl</t>
  </si>
  <si>
    <t>Gmina Dywity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</si>
  <si>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</si>
  <si>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</si>
  <si>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</si>
  <si>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</si>
  <si>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</si>
  <si>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</si>
  <si>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</si>
  <si>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</si>
  <si>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</si>
  <si>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</si>
  <si>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</si>
  <si>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</si>
  <si>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</si>
  <si>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</si>
  <si>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</si>
  <si>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</si>
  <si>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>Gmina Kiwity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</si>
  <si>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</si>
  <si>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</si>
  <si>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</si>
  <si>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</si>
  <si>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</si>
  <si>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</si>
  <si>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</si>
  <si>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</si>
  <si>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</si>
  <si>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</si>
  <si>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</si>
  <si>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</si>
  <si>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</si>
  <si>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</si>
  <si>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</si>
  <si>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</si>
  <si>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</si>
  <si>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</si>
  <si>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</si>
  <si>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</si>
  <si>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</si>
  <si>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</si>
  <si>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</si>
  <si>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</si>
  <si>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</si>
  <si>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</si>
  <si>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</si>
  <si>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</si>
  <si>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</si>
  <si>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</si>
  <si>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</si>
  <si>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</si>
  <si>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</si>
  <si>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</si>
  <si>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</si>
  <si>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</si>
  <si>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</si>
  <si>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</si>
  <si>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</si>
  <si>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</si>
  <si>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</si>
  <si>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</si>
  <si>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</si>
  <si>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</si>
  <si>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</si>
  <si>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</si>
  <si>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</si>
  <si>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</si>
  <si>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</si>
  <si>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</si>
  <si>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</si>
  <si>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</si>
  <si>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89 715 26 62</t>
  </si>
  <si>
    <t xml:space="preserve">89 535 77 78
fax. 89 535 77 80
</t>
  </si>
  <si>
    <t xml:space="preserve">poradnictwo:
- prawne
- psychologiczne                                                                       
</t>
  </si>
  <si>
    <t>tak</t>
  </si>
  <si>
    <t xml:space="preserve"> dla osób z niepełnosprawnościami</t>
  </si>
  <si>
    <t xml:space="preserve"> dla osób głuchych i słabosłyszących</t>
  </si>
  <si>
    <t xml:space="preserve"> pisemna</t>
  </si>
  <si>
    <t>nie</t>
  </si>
  <si>
    <t>x</t>
  </si>
  <si>
    <t xml:space="preserve"> kontakt indywidualny,
telefoniczny, on -line (za pomocą komunikatorów społecznościowych np. skype)</t>
  </si>
  <si>
    <t xml:space="preserve">kontakt osobisty, telefoniczny,  e-mailowy
</t>
  </si>
  <si>
    <t>kontakt osobisty, telefoniczny,  e-mailowy</t>
  </si>
  <si>
    <t>pisemna</t>
  </si>
  <si>
    <t xml:space="preserve">poradnictwo:
- socjalne 
</t>
  </si>
  <si>
    <t>kontakt telefoniczny,  e-mailowy</t>
  </si>
  <si>
    <t>kontakt ustny, telefoniczny, e-mailowy</t>
  </si>
  <si>
    <t>kontakt telefoniczny, fax, e-mailowy, za pośrednictwem epuap</t>
  </si>
  <si>
    <t>kontakt osobisty, telefoniczny</t>
  </si>
  <si>
    <t>za pośrednictwem osób trzecich</t>
  </si>
  <si>
    <t>pisemna (e-mail)</t>
  </si>
  <si>
    <t>dostępność placówki dla osób z niepełnosprawnościami (tak/nie)</t>
  </si>
  <si>
    <t>formy komunikacji
dostępne w placówce</t>
  </si>
  <si>
    <t>dla osób z niepełnosprawnościami</t>
  </si>
  <si>
    <t>dla osób głuchych i słabosłyszących</t>
  </si>
  <si>
    <t>sow@sow.elblag.pl</t>
  </si>
  <si>
    <t>kontakt telefoniczny</t>
  </si>
  <si>
    <t>kontakt telefoniczny, e-mailowy</t>
  </si>
  <si>
    <t>www.sow.elblag.pl</t>
  </si>
  <si>
    <t xml:space="preserve">poradnictwo świadczone przez:
- radcę prawnego
- psychologa
- specjalistę/terapeutę ds. uzależnień
- psychologa pracującego z dziećmi i młodzieżą
- pedagoga/logopedę,
</t>
  </si>
  <si>
    <t>- poradnictwo terapeutyczne dla osób współuzależnionych    i uzależnionych
-psycholog
-prawnik
-terapeuta
-pracownik socjalny</t>
  </si>
  <si>
    <t>kontakt stacjonarny, telefoniczny</t>
  </si>
  <si>
    <t>M. Ełk</t>
  </si>
  <si>
    <t>21</t>
  </si>
  <si>
    <t>Dubeninki</t>
  </si>
  <si>
    <t>Gmina Dubeninki</t>
  </si>
  <si>
    <t>ul. Dębowa 27 19-504 Dubeninki</t>
  </si>
  <si>
    <t xml:space="preserve"> 87 615 81 37</t>
  </si>
  <si>
    <t>sekretarzug@dubeninki.pl</t>
  </si>
  <si>
    <t>pomoc: 
- specjalisty ds.  przemocy w rodzinie,
- specjalisty psychiatrii uzależnień</t>
  </si>
  <si>
    <t>kontakt osobisty, telefoniczny i on-line</t>
  </si>
  <si>
    <t>kontakt telefoniczny, elektroniczny, osobisty</t>
  </si>
  <si>
    <t>kontakt telefoniczny, osobisty, e-mailowy</t>
  </si>
  <si>
    <t xml:space="preserve"> pisemna (e-mail), kontakt osobisty</t>
  </si>
  <si>
    <t>kontakt osobisty, telefoniczny, e-mailowy</t>
  </si>
  <si>
    <t>pisemna (e-mail), kontakt osobisty</t>
  </si>
  <si>
    <t>kontakt telefoniczny, indywidualny</t>
  </si>
  <si>
    <t>kontakt indywidualny, możliwość skorzystania z pomocy tłumacza języka migowego po wcześniejszym zgłoszeniu takiej potrzeby</t>
  </si>
  <si>
    <t>nie /istnieją bariery architektoniczne</t>
  </si>
  <si>
    <t>brak oferty stałej/ w razie potrzeby za pośrednictwem  tłumacza języka migowego</t>
  </si>
  <si>
    <t>kontakt telefoniczny, wizyta domowa</t>
  </si>
  <si>
    <t>kontakt telefoniczny, osobisty</t>
  </si>
  <si>
    <t>Powiatowe Centrum Pomocy Rodzinie w Gołdapi</t>
  </si>
  <si>
    <t>ul. Jaćwieska 14a
19-500 Gołdap</t>
  </si>
  <si>
    <t>kontakt telefoniczny, pisemny, osobisty, e-mailowy</t>
  </si>
  <si>
    <t>kontakt telefoniczny, cyfrowy</t>
  </si>
  <si>
    <t>cyfrowa</t>
  </si>
  <si>
    <t>kontakt bezpośredni, telefoniczny, pisemny</t>
  </si>
  <si>
    <t xml:space="preserve">Starostwo Powiatowe </t>
  </si>
  <si>
    <t>ul. Wyszyńskiego 37  11-100 Lidzbark Warmiński</t>
  </si>
  <si>
    <t>89 767 79 00</t>
  </si>
  <si>
    <t>sekretariat@powiatlidzbarski.pl</t>
  </si>
  <si>
    <t>pomoc prawna, poradnictwo obywatelskie i mediacje</t>
  </si>
  <si>
    <t xml:space="preserve"> 
Punkt nieodpłatnej pomocy prawnej </t>
  </si>
  <si>
    <t xml:space="preserve">kontakt bezpośredni, telefoniczy, e-mailowy, broszury, informatory
</t>
  </si>
  <si>
    <t>zapewnienie tłumacza</t>
  </si>
  <si>
    <t xml:space="preserve">ul. 1 maja 9c
13-100 Nidzica
</t>
  </si>
  <si>
    <t>89 625 14 30 kom. 698 589 508</t>
  </si>
  <si>
    <t>kontakt osobisty lub z wykorzystaniem środków zdalnej komunikacji</t>
  </si>
  <si>
    <t xml:space="preserve">Punkt Konsultacyjno-Informacyjny </t>
  </si>
  <si>
    <t xml:space="preserve">87 520 15 03
</t>
  </si>
  <si>
    <t xml:space="preserve">7. </t>
  </si>
  <si>
    <t>Powiatowe centrum Pomocy Rodzinie w Olecku</t>
  </si>
  <si>
    <t>ul. Gołdapska 23 19-400 Olecko</t>
  </si>
  <si>
    <t>tel. 87 520 34 37 (całodobowy) tel. 87 520 34 35 (kierownik Ośrodka)</t>
  </si>
  <si>
    <t>centrum @pcpr.olecko.pl</t>
  </si>
  <si>
    <t xml:space="preserve"> 
</t>
  </si>
  <si>
    <t xml:space="preserve">kontakt telefoniczny, osobisty, e-mailowy, pisemny </t>
  </si>
  <si>
    <t>kontakt telefoniczny, osobisty, e-mailowy, pisemny, 3 pracowników PCPR w Olecku ukończyło kurs/szkolenie z języka migowego</t>
  </si>
  <si>
    <t>kontakt telefoniczny, osobisty, pisemny, e-mailowy</t>
  </si>
  <si>
    <t>kontakt telefoniczny, osobisty, pisemny, e-mailowy, 3 pracowników PCPR w Olecku ukończyło kurs/szkolenie z języka migowego</t>
  </si>
  <si>
    <t>kontakt telefoniczny,
e-mailowy,
osobisty</t>
  </si>
  <si>
    <t>ow.mops@biskupiec.pl</t>
  </si>
  <si>
    <t xml:space="preserve">kontakt telefoniczny, osobisty, e-mailowy, wideokonferencja 
</t>
  </si>
  <si>
    <t xml:space="preserve"> osobista albo w formie wideokonferencji po wcześniejszym zgłoszeniu takiej potrzeby, sms, fax</t>
  </si>
  <si>
    <t xml:space="preserve">kontakt telefoniczny, osobisty, e-mailowy, wideokonferencja </t>
  </si>
  <si>
    <t>Purda</t>
  </si>
  <si>
    <t>Gmina Purda</t>
  </si>
  <si>
    <t>89 512 22 23</t>
  </si>
  <si>
    <t xml:space="preserve"> 10-682 Klewki  </t>
  </si>
  <si>
    <t xml:space="preserve">Punkt Konsultacyjno-Informacyjny  (Świetlica w Klewkach)
 </t>
  </si>
  <si>
    <t xml:space="preserve"> 
kontakt bezpośredni</t>
  </si>
  <si>
    <t xml:space="preserve">
ul. Olsztyńska 3
11-034 Stawiguda
</t>
  </si>
  <si>
    <t xml:space="preserve">89 512 65 03 </t>
  </si>
  <si>
    <t xml:space="preserve"> 
po wcześniejszym uzgodnieniu możliwość skorzystania z tłumacza języka migowego</t>
  </si>
  <si>
    <t xml:space="preserve">
Punkt Informacyjno - Konsultacyjny
</t>
  </si>
  <si>
    <t>89 642 97 75 - rejestracja telefoniczna
89 642 97 75 - w dniu dyżuru</t>
  </si>
  <si>
    <t>87 423 16 40</t>
  </si>
  <si>
    <t>mgops@ruciane-nida.pl</t>
  </si>
  <si>
    <t xml:space="preserve">poradnictwo:
-  psychologiczne 
- prawne
</t>
  </si>
  <si>
    <t xml:space="preserve">Punkt Konsultacyjny 
</t>
  </si>
  <si>
    <t xml:space="preserve">kontakt telefoniczny, wizyta w środowisku </t>
  </si>
  <si>
    <t xml:space="preserve">pisemna (e-mail) </t>
  </si>
  <si>
    <t xml:space="preserve">kontakt indywidualny, telefoniczny </t>
  </si>
  <si>
    <r>
      <t xml:space="preserve">ul. Kościuszki 20
12-100 Szczytno
</t>
    </r>
    <r>
      <rPr>
        <sz val="8"/>
        <rFont val="Calibri"/>
        <family val="2"/>
      </rPr>
      <t>(przy Przychodni Terapii Uzależnienia od Alkoholu    i Współuzależnienia)</t>
    </r>
    <r>
      <rPr>
        <sz val="11"/>
        <rFont val="Calibri"/>
        <family val="2"/>
      </rPr>
      <t xml:space="preserve">
</t>
    </r>
  </si>
  <si>
    <t>kontakt telefoniczny, korespondencyjny za pomocą środków komunikacji elektronicznej, tj. poprzez e PUAP, e-mail, fax</t>
  </si>
  <si>
    <t xml:space="preserve">, 
z osobami słabosłyszącymi - kontakt telefoniczny, osobisty </t>
  </si>
  <si>
    <t>kontakt telefoniczny
pisemny</t>
  </si>
  <si>
    <r>
      <t xml:space="preserve"> - całodobowe schronienie </t>
    </r>
    <r>
      <rPr>
        <sz val="11"/>
        <rFont val="Calibri"/>
        <family val="2"/>
      </rPr>
      <t>(5 miejsc)
- poradnictwo: prawne, psychologiczne, pedagogiczne (udzielane również z wykorzystaniem środków zdalnej komunikacji tj. telefon, e-mail)</t>
    </r>
  </si>
  <si>
    <r>
      <rPr>
        <sz val="11"/>
        <rFont val="Calibri"/>
        <family val="2"/>
      </rPr>
      <t xml:space="preserve">kontakt </t>
    </r>
    <r>
      <rPr>
        <sz val="11"/>
        <rFont val="Calibri"/>
        <family val="2"/>
      </rPr>
      <t>werbalny, internetowy</t>
    </r>
  </si>
  <si>
    <t xml:space="preserve"> kontakt osobisty albo w formie wideokonferencji po wcześniejszym zgłoszeniu takiej potrzeby, sms, fax</t>
  </si>
  <si>
    <t>kontakt pisemny za pomocą środków komunikacji elektronicznej, tj. poprzez e PUAP, e- mail, fax</t>
  </si>
  <si>
    <t xml:space="preserve">- całodobowe schronienie (14 miejsc)
- poradnictwo psychologiczne, socjalne, prawne
- prowadzenie psychoterapii  indywidualnej
- prowadzenie działalności terapeutycznej </t>
  </si>
  <si>
    <t xml:space="preserve">Miasto Elbląg </t>
  </si>
  <si>
    <t xml:space="preserve">tel./fax.
89 527 57 11
89 521 33 93
kom. 
600 107 645
</t>
  </si>
  <si>
    <t xml:space="preserve">Ośrodek Wsparcia 
i Interwencji Kryzysowej – Dom dla Matek 
z Małoletnimi Dziećmi i Kobiet  w Ciąży
</t>
  </si>
  <si>
    <t xml:space="preserve">Ośrodek Wsparcia dla Matek 
z Małoletnimi Dziećmi i Kobiet w Ciąży
</t>
  </si>
  <si>
    <t>Dom dla Matek  z Małoletnimi Dziećmi i Kobiet w Ciąży</t>
  </si>
  <si>
    <t xml:space="preserve">Dom dla Matek z Małoletnimi Dziećmi i Kobiet w Ciąży
</t>
  </si>
  <si>
    <t xml:space="preserve">- całodobowe schronienie (3 miejsca)
-poradnictwo:
 prawne, psychologiczne
- mediator
</t>
  </si>
  <si>
    <t>Powiat Nowomiejski</t>
  </si>
  <si>
    <t>Powiatowe Centrum Pomocy Rodzinie w Nowym Mieście Lubawskim</t>
  </si>
  <si>
    <t>ul. Grunwaldzka 33 13-300 Nowe Miasto Lubawskie</t>
  </si>
  <si>
    <t>56 474 31 96</t>
  </si>
  <si>
    <t>sekretariat@pcprnml.pl</t>
  </si>
  <si>
    <t>poradnictwo:
- prawne
- psychologiczne</t>
  </si>
  <si>
    <t>kontakt telefoniczny, osobisty, korespondencyjny za pomocą środków komunikacji elektronicznej, tj. poprzez e PUAP, e-mail, fax</t>
  </si>
  <si>
    <t>kontakt pisemny za pomocą środków komunikacji elektronicznej, tj. poprzez e PUAP, e- mail, fax, tłumacza języka migowego</t>
  </si>
  <si>
    <t xml:space="preserve">ul. Olsztyńska 28
11-001 Dywity
</t>
  </si>
  <si>
    <t>89 512 01 24</t>
  </si>
  <si>
    <t xml:space="preserve">kontakt pisemny, telefoniczny, osobisty </t>
  </si>
  <si>
    <t>60.</t>
  </si>
  <si>
    <t>61.</t>
  </si>
  <si>
    <t>62.</t>
  </si>
  <si>
    <t>63.</t>
  </si>
  <si>
    <t>Dom dla Matek z małoletnimi dziećmi i kobiet w ciąży (DdM)</t>
  </si>
  <si>
    <t>OŚRODKI INTERWENCJI KRYZYSOWEJ -  12 OIK w województwie warmińsko-mazurskim</t>
  </si>
  <si>
    <t>OŚRODKI WSPARCIA - 3 OW w województwie warmińsko-mazurskim</t>
  </si>
  <si>
    <t>PUNKTY KONSULTACYJNE - 81 PK w województwie warmińsko-mazurskim</t>
  </si>
  <si>
    <t>INNE PLACÓWKI ŚWIADCZĄCE POMOC SPECJALISTYCZNĄ - 1 placówka w województwie warmińsko-mazurskim</t>
  </si>
  <si>
    <t>POZOSTAŁE PODMIOTY udzielające pomocy -  w województwie warmińsko-mazurskim</t>
  </si>
  <si>
    <t xml:space="preserve">DdM </t>
  </si>
  <si>
    <t>dom dla matek z małoletnimi dziećmi i kobiet w ciąży</t>
  </si>
  <si>
    <t>nie dotyczy</t>
  </si>
  <si>
    <t>tel./fax 
87 615 24 73
87 615 24 72
531 615 787</t>
  </si>
  <si>
    <t>kontakt telefoniczny, osobisty, pisemny</t>
  </si>
  <si>
    <t>DOMY DLA MATEK Z MAŁOLETNIMI DZIEĆMI I KOBIET W CIĄŻY* - 5 DdM w województwie warmińsko-mazurskim</t>
  </si>
  <si>
    <t>*zakres  usług świadczonych w domach dla matek z małoletnimi dziećmi i kobiet w ciąży  określa Rozporządzenie Ministra Rodziny i Polityki Społecznej z dnia 17 stycznia 2022 r. w sprawie domów dla matek z małoletnimi dziećmi i kobiet w ciąży (Dz.U. poz. 150)</t>
  </si>
  <si>
    <t>liczba miejsc</t>
  </si>
  <si>
    <t xml:space="preserve">20                                                   
</t>
  </si>
  <si>
    <t xml:space="preserve">30
</t>
  </si>
  <si>
    <t xml:space="preserve">5
</t>
  </si>
  <si>
    <t xml:space="preserve">25                                                                                 </t>
  </si>
  <si>
    <t>kontakt pisemny (ePUAP, email)</t>
  </si>
  <si>
    <t xml:space="preserve">-wsparcie i poradnictwo psychologiczne dla osób uzależnionych, współuzależnionych oraz osób  doznających przemocy domowej (po wcześniejszym kontakcie telefonicznym
- poradnictwo dla osób uzależnionych          i współuzależnionych w zakresie możliwości uzyskania specjalistycznej pomocy </t>
  </si>
  <si>
    <t xml:space="preserve">- poradnictwo psychologiczne
 - poradnictwo konsultanta ds. uzależnień
- poradnictwo dla
osób doznających przemocy domowej 
</t>
  </si>
  <si>
    <t xml:space="preserve">- poradnictwo psychologiczne
- poradnictwo w zakresie alkoholizmu, narkomanii i przemocy domowej
</t>
  </si>
  <si>
    <t xml:space="preserve">- pomoc psychologiczna
- poradnictwo dla osób z problemem alkoholowym  i współuzależnionych, 
dla rodzin dotkniętych problemem przemocy domowej
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</si>
  <si>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domowej
</t>
  </si>
  <si>
    <t xml:space="preserve">- wspieranie osób 
w rozwiązywaniu problemów życiowych i rodzinnych, 
- poradnictwo 
w zakresie przeciwdziałania przemocy domowej, problemów alkoholowych 
</t>
  </si>
  <si>
    <t xml:space="preserve">- działania edukacyjne związane 
z profilaktyką i poradnictwem w zakresie przeciwdziałania przemocy                  domowej,
- inicjowanie i wspieranie osób 
do działań w celu rozwiązywania problemów życiowych i rodzinnych,
- współpraca z instytucjami 
i organizacjami w celu udzielenia kompleksowej pomocy osobom doznającym i zagrożonym przemocą               domową
</t>
  </si>
  <si>
    <t xml:space="preserve">poradnictwo świadczone przez terapeutę w zakresie:
- przemocy domowej
- uzależnień 
</t>
  </si>
  <si>
    <t xml:space="preserve">poradnictwo:
- terapeutyczno-psychologiczne 
dla osób uzależnionych i współuzależnionych oraz doznających przemocy
- prawne
- psychologiczne
- socjoterapeutyczne
- zajęcia logopedyczne
- zajęcia ze specjalistą do spraw przemocy
</t>
  </si>
  <si>
    <t xml:space="preserve">- poradnictwo 
  psychologiczne
- poradnictwo dla osób 
  uzależnionych
- udzielanie wsparcia dla osób doznających przemocy domowej i informowanie o możliwościach jej powstrzymania
- usługi terapeutyczne
- sesje rodzinne
</t>
  </si>
  <si>
    <t xml:space="preserve">Poradnictwo:
- pedagogiczne
- socjalne
- zdrowotne,
- terapeutyczne
dla osób
uzależnionych
od alkoholu,
narkotyków i ich rodzin oraz w zakresie przeciwdziałania przemocy domowej
</t>
  </si>
  <si>
    <t xml:space="preserve">poradnictwo świadczone przez:
- konsultanta ds. 
  przeciwdziałania 
  przemocy domowej
- prawnika
- psychologa
</t>
  </si>
  <si>
    <t xml:space="preserve">poradnictwo: 
- psychoterapeuty dla osób uzależnionych od alkoholu, członków ich rodzin oraz dla osób doznających przemocy
- psychologiczne
</t>
  </si>
  <si>
    <t>poradnictwo:
- dla osób uzależnionych i współuzależnionych,
- dla osób doznających przemocy domowej</t>
  </si>
  <si>
    <t xml:space="preserve">poradnictwo:
- rodzinne ( w zakresie przeciwdziałania przemocy domowej), psychologiczne, pedagogiczne, rozwiązywanie problemów alkoholowych i innych uzależnień 
</t>
  </si>
  <si>
    <t xml:space="preserve">poradnictwo:
- specjalisty ds. przeciwdziałania przemocy 
- psychoterapeutki pracującej 
z osobami doznającymi przemocy 
- psychologa 
- prawnika 
- psychoterapeuty uzależnień 
</t>
  </si>
  <si>
    <t xml:space="preserve">Specjalistyczny Ośrodek Wsparcia 
dla Osób Doznających Przemocy 
Domowej 
</t>
  </si>
  <si>
    <t xml:space="preserve">Specjalistyczny Ośrodek Wsparcia 
dla Osób Doznających Przemocy Domowej
przy Powiatowym Centrum Pomocy Rodzinie w Olecku
</t>
  </si>
  <si>
    <t xml:space="preserve">Specjalistyczny Ośrodek Wsparcia 
dla Osób Doznających Przemocy Domowej
</t>
  </si>
  <si>
    <t>SPECJALISTYCZNE OŚRODKI WSPARCIA DLA OSÓB DOZNAJĄCYCH PRZEMOCY DOMOWEJ* - 3 SOW-y w województwie warmińsko-mazurskim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</si>
  <si>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doznającym przemocy oraz pokrzywdzonym
</t>
  </si>
  <si>
    <t xml:space="preserve">poradnictwo:
- socjalne
- prawne
- dla osób doznających przemocy
</t>
  </si>
  <si>
    <t xml:space="preserve">poradnictwo dla: 
- osób uzależnionych od alkoholu i współuzależnionych 
- doznających przemocy domowej,
profilaktyka uzależnień i przemocy 
</t>
  </si>
  <si>
    <t xml:space="preserve">poradnictwo dla osób dotkniętych problemem uzależnienia 
i przemocy domowej:
- prawne
- psychologiczne                                                                             - socjalne
</t>
  </si>
  <si>
    <t>Specjalistyczny Ośrodek Wsparcia dla Osób Doznających Przemocy Domowej (SOW)</t>
  </si>
  <si>
    <t>specjalistyczny ośrodek wsparcia dla osób doznających przemocy domowej</t>
  </si>
  <si>
    <t>Punkt konsultacyjny ds. Uzależnień  i Przemocy Domowej</t>
  </si>
  <si>
    <t>89 762 18 90
89 762 18 91</t>
  </si>
  <si>
    <t>kontakt osobisty,
telefoniczny,
pisemny, za pomocą
środków
komunikacji
elektronicznej, tj.
poprzez ePUAP,
e-mail</t>
  </si>
  <si>
    <t>pisemny, za pomocą
środków komunikacji
elektronicznej, tj.
poprzez ePUAP,
e-mail</t>
  </si>
  <si>
    <t>gops_kolno@onet.eu</t>
  </si>
  <si>
    <t xml:space="preserve">ul. Pocztowa 13                                11-400 Kętrzyn </t>
  </si>
  <si>
    <t xml:space="preserve">25
</t>
  </si>
  <si>
    <t>zwiększenie ilości miejsc o 10 w 2023 r.</t>
  </si>
  <si>
    <t>Zestawienie podmiotów udzielających pomocy osobom i rodzinom doznającym przemocy 
domowej w województwie warmińsko-mazurskim (grudzień 2023 r.)</t>
  </si>
  <si>
    <t xml:space="preserve"> ul. Krótka 2, 11-034 Gryźliny
</t>
  </si>
  <si>
    <t xml:space="preserve">ul. Bałtycka 65
10-175 Olsztyn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</si>
</sst>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23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3" fillId="33" borderId="10" xfId="44" applyNumberFormat="1" applyFont="1" applyFill="1" applyBorder="1" applyAlignment="1">
      <alignment horizontal="left" vertical="center" wrapText="1"/>
    </xf>
    <xf numFmtId="0" fontId="23" fillId="0" borderId="10" xfId="44" applyFont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3" fillId="0" borderId="10" xfId="44" applyFont="1" applyFill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8" fillId="0" borderId="10" xfId="44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48" fillId="33" borderId="12" xfId="44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48" fillId="33" borderId="10" xfId="44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8" fillId="0" borderId="10" xfId="44" applyFont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48" fillId="0" borderId="10" xfId="44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wrapText="1"/>
    </xf>
    <xf numFmtId="0" fontId="23" fillId="0" borderId="10" xfId="44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3" fillId="0" borderId="10" xfId="44" applyNumberFormat="1" applyFont="1" applyFill="1" applyBorder="1" applyAlignment="1">
      <alignment horizontal="left" vertical="center" wrapText="1"/>
    </xf>
    <xf numFmtId="49" fontId="2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3" fillId="34" borderId="10" xfId="44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0" fontId="23" fillId="34" borderId="10" xfId="44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23" fillId="34" borderId="10" xfId="44" applyFont="1" applyFill="1" applyBorder="1" applyAlignment="1">
      <alignment vertical="center" wrapText="1"/>
    </xf>
    <xf numFmtId="0" fontId="2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33" fillId="0" borderId="10" xfId="44" applyNumberFormat="1" applyBorder="1" applyAlignment="1">
      <alignment horizontal="left" vertical="center" wrapText="1"/>
    </xf>
    <xf numFmtId="49" fontId="44" fillId="0" borderId="0" xfId="0" applyNumberFormat="1" applyFont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arzynasiry@bartoszyce.pl" TargetMode="External" /><Relationship Id="rId2" Type="http://schemas.openxmlformats.org/officeDocument/2006/relationships/hyperlink" Target="mailto:bartoszyce_gops@poczta.onet.pl" TargetMode="External" /><Relationship Id="rId3" Type="http://schemas.openxmlformats.org/officeDocument/2006/relationships/hyperlink" Target="mailto:b.wolosz@mgops.sepopol.pl" TargetMode="External" /><Relationship Id="rId4" Type="http://schemas.openxmlformats.org/officeDocument/2006/relationships/hyperlink" Target="mailto:urzad@pieniezno.pl" TargetMode="External" /><Relationship Id="rId5" Type="http://schemas.openxmlformats.org/officeDocument/2006/relationships/hyperlink" Target="mailto:sekretariat@wilczeta.pl" TargetMode="External" /><Relationship Id="rId6" Type="http://schemas.openxmlformats.org/officeDocument/2006/relationships/hyperlink" Target="mailto:rybno_gops@wp.pl" TargetMode="External" /><Relationship Id="rId7" Type="http://schemas.openxmlformats.org/officeDocument/2006/relationships/hyperlink" Target="mailto:sekretariat@gops.gminaelblag.pl" TargetMode="External" /><Relationship Id="rId8" Type="http://schemas.openxmlformats.org/officeDocument/2006/relationships/hyperlink" Target="mailto:sekretariat.godkowo@gmail.com" TargetMode="External" /><Relationship Id="rId9" Type="http://schemas.openxmlformats.org/officeDocument/2006/relationships/hyperlink" Target="mailto:ugmilejewo@elblag.com.pl" TargetMode="External" /><Relationship Id="rId10" Type="http://schemas.openxmlformats.org/officeDocument/2006/relationships/hyperlink" Target="mailto:cpuis@gizycko.pl" TargetMode="External" /><Relationship Id="rId11" Type="http://schemas.openxmlformats.org/officeDocument/2006/relationships/hyperlink" Target="mailto:gopskruklanki@wp.pl" TargetMode="External" /><Relationship Id="rId12" Type="http://schemas.openxmlformats.org/officeDocument/2006/relationships/hyperlink" Target="mailto:kontakt@punktpomocy.pl" TargetMode="External" /><Relationship Id="rId13" Type="http://schemas.openxmlformats.org/officeDocument/2006/relationships/hyperlink" Target="mailto:pom@goldap.pl" TargetMode="External" /><Relationship Id="rId14" Type="http://schemas.openxmlformats.org/officeDocument/2006/relationships/hyperlink" Target="mailto:gops.baniemaz@wp.pl" TargetMode="External" /><Relationship Id="rId15" Type="http://schemas.openxmlformats.org/officeDocument/2006/relationships/hyperlink" Target="mailto:osrodek@umilawa.pl" TargetMode="External" /><Relationship Id="rId16" Type="http://schemas.openxmlformats.org/officeDocument/2006/relationships/hyperlink" Target="mailto:pwdg@gmina-ilawa.pl" TargetMode="External" /><Relationship Id="rId17" Type="http://schemas.openxmlformats.org/officeDocument/2006/relationships/hyperlink" Target="mailto:sekretariat@mgops.kisielice.pl" TargetMode="External" /><Relationship Id="rId18" Type="http://schemas.openxmlformats.org/officeDocument/2006/relationships/hyperlink" Target="mailto:sekretariat@gopslubawa.pl" TargetMode="External" /><Relationship Id="rId19" Type="http://schemas.openxmlformats.org/officeDocument/2006/relationships/hyperlink" Target="mailto:umketrzyn@miastoketrzyn.pl" TargetMode="External" /><Relationship Id="rId20" Type="http://schemas.openxmlformats.org/officeDocument/2006/relationships/hyperlink" Target="mailto:zi.gopsketrzyn@op.pl" TargetMode="External" /><Relationship Id="rId21" Type="http://schemas.openxmlformats.org/officeDocument/2006/relationships/hyperlink" Target="mailto:gopsbarciany@wp.pl" TargetMode="External" /><Relationship Id="rId22" Type="http://schemas.openxmlformats.org/officeDocument/2006/relationships/hyperlink" Target="mailto:mops_reszel@wp.pl" TargetMode="External" /><Relationship Id="rId23" Type="http://schemas.openxmlformats.org/officeDocument/2006/relationships/hyperlink" Target="mailto:kierownik@gopssrokowo.pl" TargetMode="External" /><Relationship Id="rId24" Type="http://schemas.openxmlformats.org/officeDocument/2006/relationships/hyperlink" Target="mailto:p.szutowicz@lidzbarkwarminski.pl" TargetMode="External" /><Relationship Id="rId25" Type="http://schemas.openxmlformats.org/officeDocument/2006/relationships/hyperlink" Target="mailto:gops@gminakiwity.pl" TargetMode="External" /><Relationship Id="rId26" Type="http://schemas.openxmlformats.org/officeDocument/2006/relationships/hyperlink" Target="mailto:mgops_orneta@poczta.onet.pl" TargetMode="External" /><Relationship Id="rId27" Type="http://schemas.openxmlformats.org/officeDocument/2006/relationships/hyperlink" Target="mailto:sekretariat@mragowo.um.gov.pl" TargetMode="External" /><Relationship Id="rId28" Type="http://schemas.openxmlformats.org/officeDocument/2006/relationships/hyperlink" Target="mailto:sekretariat@gops.mragowo.pl" TargetMode="External" /><Relationship Id="rId29" Type="http://schemas.openxmlformats.org/officeDocument/2006/relationships/hyperlink" Target="mailto:gops@piecki.com.pl" TargetMode="External" /><Relationship Id="rId30" Type="http://schemas.openxmlformats.org/officeDocument/2006/relationships/hyperlink" Target="mailto:gmina@janowiec.com.pl" TargetMode="External" /><Relationship Id="rId31" Type="http://schemas.openxmlformats.org/officeDocument/2006/relationships/hyperlink" Target="mailto:gopsjanowo@wp.pl" TargetMode="External" /><Relationship Id="rId32" Type="http://schemas.openxmlformats.org/officeDocument/2006/relationships/hyperlink" Target="mailto:cus@kurzetnik.eu" TargetMode="External" /><Relationship Id="rId33" Type="http://schemas.openxmlformats.org/officeDocument/2006/relationships/hyperlink" Target="mailto:gops@gminabiskupiec.pl" TargetMode="External" /><Relationship Id="rId34" Type="http://schemas.openxmlformats.org/officeDocument/2006/relationships/hyperlink" Target="mailto:gops@gopsmszanowo.pl" TargetMode="External" /><Relationship Id="rId35" Type="http://schemas.openxmlformats.org/officeDocument/2006/relationships/hyperlink" Target="mailto:sekretariat@umnowemiasto.pl" TargetMode="External" /><Relationship Id="rId36" Type="http://schemas.openxmlformats.org/officeDocument/2006/relationships/hyperlink" Target="mailto:ug@grodziczno.pl" TargetMode="External" /><Relationship Id="rId37" Type="http://schemas.openxmlformats.org/officeDocument/2006/relationships/hyperlink" Target="mailto:kis2005@wp.pl" TargetMode="External" /><Relationship Id="rId38" Type="http://schemas.openxmlformats.org/officeDocument/2006/relationships/hyperlink" Target="mailto:sp2@ugdywity.pl" TargetMode="External" /><Relationship Id="rId39" Type="http://schemas.openxmlformats.org/officeDocument/2006/relationships/hyperlink" Target="mailto:kancelariamopsjeziorany@wp.pl" TargetMode="External" /><Relationship Id="rId40" Type="http://schemas.openxmlformats.org/officeDocument/2006/relationships/hyperlink" Target="mailto:gops@jonkowo.pl" TargetMode="External" /><Relationship Id="rId41" Type="http://schemas.openxmlformats.org/officeDocument/2006/relationships/hyperlink" Target="mailto:kis@olsztynek.naszops.pl" TargetMode="External" /><Relationship Id="rId42" Type="http://schemas.openxmlformats.org/officeDocument/2006/relationships/hyperlink" Target="mailto:kis@olsztynek.naszops.pl" TargetMode="External" /><Relationship Id="rId43" Type="http://schemas.openxmlformats.org/officeDocument/2006/relationships/hyperlink" Target="mailto:kis@olsztynek.naszops.pl" TargetMode="External" /><Relationship Id="rId44" Type="http://schemas.openxmlformats.org/officeDocument/2006/relationships/hyperlink" Target="mailto:kis@olsztynek.naszops.pl" TargetMode="External" /><Relationship Id="rId45" Type="http://schemas.openxmlformats.org/officeDocument/2006/relationships/hyperlink" Target="mailto:profilaktyka@stawiguda.pl" TargetMode="External" /><Relationship Id="rId46" Type="http://schemas.openxmlformats.org/officeDocument/2006/relationships/hyperlink" Target="mailto:gmina@swiatki.pl" TargetMode="External" /><Relationship Id="rId47" Type="http://schemas.openxmlformats.org/officeDocument/2006/relationships/hyperlink" Target="mailto:gkrpa.dabrowno@onet.pl" TargetMode="External" /><Relationship Id="rId48" Type="http://schemas.openxmlformats.org/officeDocument/2006/relationships/hyperlink" Target="mailto:pik.grunwald16@gmail.com" TargetMode="External" /><Relationship Id="rId49" Type="http://schemas.openxmlformats.org/officeDocument/2006/relationships/hyperlink" Target="mailto:gkrpa@milakowo.eu" TargetMode="External" /><Relationship Id="rId50" Type="http://schemas.openxmlformats.org/officeDocument/2006/relationships/hyperlink" Target="mailto:gkrpa-morag@morag.pl" TargetMode="External" /><Relationship Id="rId51" Type="http://schemas.openxmlformats.org/officeDocument/2006/relationships/hyperlink" Target="mailto:gopsostroda@wp.pl" TargetMode="External" /><Relationship Id="rId52" Type="http://schemas.openxmlformats.org/officeDocument/2006/relationships/hyperlink" Target="mailto:opit@pisz.home.pl" TargetMode="External" /><Relationship Id="rId53" Type="http://schemas.openxmlformats.org/officeDocument/2006/relationships/hyperlink" Target="mailto:punkt@bialapiska.pl" TargetMode="External" /><Relationship Id="rId54" Type="http://schemas.openxmlformats.org/officeDocument/2006/relationships/hyperlink" Target="mailto:um@orzysz.pl" TargetMode="External" /><Relationship Id="rId55" Type="http://schemas.openxmlformats.org/officeDocument/2006/relationships/hyperlink" Target="mailto:mgops@pasym.pl" TargetMode="External" /><Relationship Id="rId56" Type="http://schemas.openxmlformats.org/officeDocument/2006/relationships/hyperlink" Target="mailto:gkrpaszczytno@ug.szczytno.pl" TargetMode="External" /><Relationship Id="rId57" Type="http://schemas.openxmlformats.org/officeDocument/2006/relationships/hyperlink" Target="mailto:biuro@gops-swietajno.pl" TargetMode="External" /><Relationship Id="rId58" Type="http://schemas.openxmlformats.org/officeDocument/2006/relationships/hyperlink" Target="mailto:gops@gops-wielbark.pl" TargetMode="External" /><Relationship Id="rId59" Type="http://schemas.openxmlformats.org/officeDocument/2006/relationships/hyperlink" Target="mailto:gops_kolno@onet.eu" TargetMode="External" /><Relationship Id="rId6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snwe@fantex.pl" TargetMode="External" /><Relationship Id="rId2" Type="http://schemas.openxmlformats.org/officeDocument/2006/relationships/hyperlink" Target="mailto:pcprgoldap@op.pl" TargetMode="External" /><Relationship Id="rId3" Type="http://schemas.openxmlformats.org/officeDocument/2006/relationships/hyperlink" Target="mailto:pcpr@powiat.mragowo.pl" TargetMode="External" /><Relationship Id="rId4" Type="http://schemas.openxmlformats.org/officeDocument/2006/relationships/hyperlink" Target="mailto:interwencja7@o2.pl" TargetMode="External" /><Relationship Id="rId5" Type="http://schemas.openxmlformats.org/officeDocument/2006/relationships/hyperlink" Target="mailto:pcpr@powiat-olsztynski.pl" TargetMode="External" /><Relationship Id="rId6" Type="http://schemas.openxmlformats.org/officeDocument/2006/relationships/hyperlink" Target="mailto:pcprszczytno@wp.pl" TargetMode="External" /><Relationship Id="rId7" Type="http://schemas.openxmlformats.org/officeDocument/2006/relationships/hyperlink" Target="mailto:pcprketrzyn@wp.pl" TargetMode="External" /><Relationship Id="rId8" Type="http://schemas.openxmlformats.org/officeDocument/2006/relationships/hyperlink" Target="mailto:sekretariat@pcprilawa.pl" TargetMode="External" /><Relationship Id="rId9" Type="http://schemas.openxmlformats.org/officeDocument/2006/relationships/hyperlink" Target="mailto:pomocspoleczna@pcprwegorzewo.pl" TargetMode="External" /><Relationship Id="rId10" Type="http://schemas.openxmlformats.org/officeDocument/2006/relationships/hyperlink" Target="mailto:pcpr@powiat-olsztynski.pl" TargetMode="External" /><Relationship Id="rId11" Type="http://schemas.openxmlformats.org/officeDocument/2006/relationships/hyperlink" Target="mailto:pcpr@powiat.pisz.pl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mzpitu.olsztyn.e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filaktyka@mopsdobremiasto.p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cprbart@poczta.onet.pl" TargetMode="External" /><Relationship Id="rId2" Type="http://schemas.openxmlformats.org/officeDocument/2006/relationships/hyperlink" Target="mailto:sekretariat@mopsbartoszyce.pl" TargetMode="External" /><Relationship Id="rId3" Type="http://schemas.openxmlformats.org/officeDocument/2006/relationships/hyperlink" Target="mailto:pcpr@pcprbraniewo.pl" TargetMode="External" /><Relationship Id="rId4" Type="http://schemas.openxmlformats.org/officeDocument/2006/relationships/hyperlink" Target="mailto:sekretariat@pcprelblag.pl" TargetMode="External" /><Relationship Id="rId5" Type="http://schemas.openxmlformats.org/officeDocument/2006/relationships/hyperlink" Target="mailto:ug@elk.gmina.pl" TargetMode="External" /><Relationship Id="rId6" Type="http://schemas.openxmlformats.org/officeDocument/2006/relationships/hyperlink" Target="mailto:gops-kalinowo@elknet.pl" TargetMode="External" /><Relationship Id="rId7" Type="http://schemas.openxmlformats.org/officeDocument/2006/relationships/hyperlink" Target="mailto:ug@stare-juchy.pl" TargetMode="External" /><Relationship Id="rId8" Type="http://schemas.openxmlformats.org/officeDocument/2006/relationships/hyperlink" Target="mailto:gops@gopsmilki.pl" TargetMode="External" /><Relationship Id="rId9" Type="http://schemas.openxmlformats.org/officeDocument/2006/relationships/hyperlink" Target="mailto:kis@gops.ilawa.pl" TargetMode="External" /><Relationship Id="rId10" Type="http://schemas.openxmlformats.org/officeDocument/2006/relationships/hyperlink" Target="mailto:sekretariat@mops.ilawa.pl" TargetMode="External" /><Relationship Id="rId11" Type="http://schemas.openxmlformats.org/officeDocument/2006/relationships/hyperlink" Target="mailto:mgops@susz.pl" TargetMode="External" /><Relationship Id="rId12" Type="http://schemas.openxmlformats.org/officeDocument/2006/relationships/hyperlink" Target="mailto:pcpr@powiatlidzbarski.pl" TargetMode="External" /><Relationship Id="rId13" Type="http://schemas.openxmlformats.org/officeDocument/2006/relationships/hyperlink" Target="mailto:sekretariat@lubomino.ug.gov.pl" TargetMode="External" /><Relationship Id="rId14" Type="http://schemas.openxmlformats.org/officeDocument/2006/relationships/hyperlink" Target="mailto:kontakt@pcprnidzica.pl" TargetMode="External" /><Relationship Id="rId15" Type="http://schemas.openxmlformats.org/officeDocument/2006/relationships/hyperlink" Target="mailto:pcpr@powiat-olsztynski.pl" TargetMode="External" /><Relationship Id="rId16" Type="http://schemas.openxmlformats.org/officeDocument/2006/relationships/hyperlink" Target="mailto:mgops_pisz@post.pl" TargetMode="External" /><Relationship Id="rId17" Type="http://schemas.openxmlformats.org/officeDocument/2006/relationships/hyperlink" Target="mailto:gops-rozogi@o2.pl" TargetMode="External" /><Relationship Id="rId18" Type="http://schemas.openxmlformats.org/officeDocument/2006/relationships/hyperlink" Target="mailto:stajnia@mops.elk.pl" TargetMode="External" /><Relationship Id="rId1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8.57421875" style="2" customWidth="1"/>
    <col min="2" max="2" width="34.421875" style="2" customWidth="1"/>
    <col min="3" max="3" width="17.28125" style="2" customWidth="1"/>
    <col min="4" max="4" width="21.140625" style="2" customWidth="1"/>
    <col min="5" max="16384" width="9.140625" style="2" customWidth="1"/>
  </cols>
  <sheetData>
    <row r="1" ht="15.75" thickBot="1"/>
    <row r="2" spans="1:4" ht="69.75" customHeight="1" thickBot="1">
      <c r="A2" s="134" t="s">
        <v>1010</v>
      </c>
      <c r="B2" s="135"/>
      <c r="C2" s="135"/>
      <c r="D2" s="136"/>
    </row>
    <row r="3" spans="1:4" ht="63" customHeight="1">
      <c r="A3" s="116" t="s">
        <v>0</v>
      </c>
      <c r="B3" s="117" t="s">
        <v>129</v>
      </c>
      <c r="C3" s="117" t="s">
        <v>130</v>
      </c>
      <c r="D3" s="118" t="s">
        <v>137</v>
      </c>
    </row>
    <row r="4" spans="1:4" ht="15">
      <c r="A4" s="112" t="s">
        <v>13</v>
      </c>
      <c r="B4" s="10" t="s">
        <v>132</v>
      </c>
      <c r="C4" s="119">
        <v>81</v>
      </c>
      <c r="D4" s="126" t="s">
        <v>965</v>
      </c>
    </row>
    <row r="5" spans="1:4" ht="18" customHeight="1">
      <c r="A5" s="112" t="s">
        <v>14</v>
      </c>
      <c r="B5" s="10" t="s">
        <v>133</v>
      </c>
      <c r="C5" s="119">
        <v>12</v>
      </c>
      <c r="D5" s="126">
        <v>76</v>
      </c>
    </row>
    <row r="6" spans="1:4" ht="15">
      <c r="A6" s="112" t="s">
        <v>15</v>
      </c>
      <c r="B6" s="10" t="s">
        <v>134</v>
      </c>
      <c r="C6" s="119">
        <v>3</v>
      </c>
      <c r="D6" s="126" t="s">
        <v>965</v>
      </c>
    </row>
    <row r="7" spans="1:4" ht="48" customHeight="1">
      <c r="A7" s="112" t="s">
        <v>16</v>
      </c>
      <c r="B7" s="10" t="s">
        <v>1000</v>
      </c>
      <c r="C7" s="119">
        <v>3</v>
      </c>
      <c r="D7" s="126">
        <v>55</v>
      </c>
    </row>
    <row r="8" spans="1:4" ht="30">
      <c r="A8" s="112" t="s">
        <v>17</v>
      </c>
      <c r="B8" s="10" t="s">
        <v>957</v>
      </c>
      <c r="C8" s="119">
        <v>5</v>
      </c>
      <c r="D8" s="126">
        <v>105</v>
      </c>
    </row>
    <row r="9" spans="1:4" ht="15">
      <c r="A9" s="114" t="s">
        <v>18</v>
      </c>
      <c r="B9" s="115" t="s">
        <v>135</v>
      </c>
      <c r="C9" s="120">
        <v>1</v>
      </c>
      <c r="D9" s="127" t="s">
        <v>965</v>
      </c>
    </row>
    <row r="10" spans="1:4" ht="15">
      <c r="A10" s="112" t="s">
        <v>19</v>
      </c>
      <c r="B10" s="10" t="s">
        <v>769</v>
      </c>
      <c r="C10" s="119">
        <v>21</v>
      </c>
      <c r="D10" s="126" t="s">
        <v>965</v>
      </c>
    </row>
    <row r="11" spans="1:4" ht="15.75" thickBot="1">
      <c r="A11" s="137" t="s">
        <v>136</v>
      </c>
      <c r="B11" s="138"/>
      <c r="C11" s="128">
        <f>C4+C5+C6+C7+C8+C9+C10</f>
        <v>126</v>
      </c>
      <c r="D11" s="129">
        <f>D5+D7+D8</f>
        <v>236</v>
      </c>
    </row>
    <row r="13" spans="1:4" ht="28.5" customHeight="1">
      <c r="A13" s="139" t="s">
        <v>231</v>
      </c>
      <c r="B13" s="139"/>
      <c r="C13" s="139"/>
      <c r="D13" s="16"/>
    </row>
    <row r="14" spans="1:4" ht="15">
      <c r="A14" s="130" t="s">
        <v>229</v>
      </c>
      <c r="B14" s="16" t="s">
        <v>230</v>
      </c>
      <c r="C14" s="16"/>
      <c r="D14" s="16"/>
    </row>
    <row r="15" spans="1:4" ht="15">
      <c r="A15" s="130" t="s">
        <v>353</v>
      </c>
      <c r="B15" s="16" t="s">
        <v>646</v>
      </c>
      <c r="C15" s="16"/>
      <c r="D15" s="16"/>
    </row>
    <row r="16" spans="1:4" ht="15">
      <c r="A16" s="16" t="s">
        <v>288</v>
      </c>
      <c r="B16" s="16" t="s">
        <v>647</v>
      </c>
      <c r="C16" s="16"/>
      <c r="D16" s="16"/>
    </row>
    <row r="17" spans="1:4" ht="15">
      <c r="A17" s="16" t="s">
        <v>289</v>
      </c>
      <c r="B17" s="16" t="s">
        <v>648</v>
      </c>
      <c r="C17" s="16"/>
      <c r="D17" s="16"/>
    </row>
    <row r="18" spans="1:4" ht="15">
      <c r="A18" s="16" t="s">
        <v>366</v>
      </c>
      <c r="B18" s="16" t="s">
        <v>649</v>
      </c>
      <c r="C18" s="16"/>
      <c r="D18" s="16"/>
    </row>
    <row r="19" spans="1:4" ht="15">
      <c r="A19" s="16" t="s">
        <v>456</v>
      </c>
      <c r="B19" s="16" t="s">
        <v>650</v>
      </c>
      <c r="C19" s="16"/>
      <c r="D19" s="16"/>
    </row>
    <row r="20" spans="1:4" ht="15">
      <c r="A20" s="16" t="s">
        <v>651</v>
      </c>
      <c r="B20" s="16" t="s">
        <v>652</v>
      </c>
      <c r="C20" s="16"/>
      <c r="D20" s="16"/>
    </row>
    <row r="21" spans="1:4" ht="15">
      <c r="A21" s="16" t="s">
        <v>653</v>
      </c>
      <c r="B21" s="16" t="s">
        <v>654</v>
      </c>
      <c r="C21" s="16"/>
      <c r="D21" s="16"/>
    </row>
    <row r="22" spans="1:4" ht="15">
      <c r="A22" s="16" t="s">
        <v>655</v>
      </c>
      <c r="B22" s="16" t="s">
        <v>656</v>
      </c>
      <c r="C22" s="16"/>
      <c r="D22" s="16"/>
    </row>
    <row r="23" spans="1:4" ht="15">
      <c r="A23" s="16" t="s">
        <v>71</v>
      </c>
      <c r="B23" s="16" t="s">
        <v>657</v>
      </c>
      <c r="C23" s="16"/>
      <c r="D23" s="16"/>
    </row>
    <row r="24" spans="1:4" ht="15">
      <c r="A24" s="16" t="s">
        <v>658</v>
      </c>
      <c r="B24" s="16" t="s">
        <v>1001</v>
      </c>
      <c r="C24" s="16"/>
      <c r="D24" s="16"/>
    </row>
    <row r="25" spans="1:4" ht="15">
      <c r="A25" s="16" t="s">
        <v>963</v>
      </c>
      <c r="B25" s="16" t="s">
        <v>964</v>
      </c>
      <c r="C25" s="16"/>
      <c r="D25" s="16"/>
    </row>
  </sheetData>
  <sheetProtection/>
  <mergeCells count="3">
    <mergeCell ref="A2:D2"/>
    <mergeCell ref="A11:B11"/>
    <mergeCell ref="A13:C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8"/>
  <sheetViews>
    <sheetView zoomScale="92" zoomScaleNormal="92" zoomScalePageLayoutView="0" workbookViewId="0" topLeftCell="A88">
      <selection activeCell="D90" sqref="D90"/>
    </sheetView>
  </sheetViews>
  <sheetFormatPr defaultColWidth="9.140625" defaultRowHeight="15"/>
  <cols>
    <col min="1" max="1" width="4.57421875" style="2" customWidth="1"/>
    <col min="2" max="2" width="11.00390625" style="2" customWidth="1"/>
    <col min="3" max="3" width="14.421875" style="2" customWidth="1"/>
    <col min="4" max="4" width="18.28125" style="2" customWidth="1"/>
    <col min="5" max="5" width="16.140625" style="2" customWidth="1"/>
    <col min="6" max="6" width="18.140625" style="2" customWidth="1"/>
    <col min="7" max="7" width="12.421875" style="2" customWidth="1"/>
    <col min="8" max="8" width="18.7109375" style="2" customWidth="1"/>
    <col min="9" max="9" width="32.28125" style="2" customWidth="1"/>
    <col min="10" max="10" width="23.00390625" style="2" customWidth="1"/>
    <col min="11" max="11" width="24.140625" style="2" customWidth="1"/>
    <col min="12" max="12" width="25.7109375" style="2" customWidth="1"/>
    <col min="13" max="16384" width="9.140625" style="2" customWidth="1"/>
  </cols>
  <sheetData>
    <row r="2" spans="1:9" ht="18.75">
      <c r="A2" s="148" t="s">
        <v>960</v>
      </c>
      <c r="B2" s="148"/>
      <c r="C2" s="148"/>
      <c r="D2" s="148"/>
      <c r="E2" s="148"/>
      <c r="F2" s="148"/>
      <c r="G2" s="148"/>
      <c r="H2" s="148"/>
      <c r="I2" s="148"/>
    </row>
    <row r="4" spans="1:12" ht="53.25" customHeight="1">
      <c r="A4" s="147" t="s">
        <v>0</v>
      </c>
      <c r="B4" s="147" t="s">
        <v>139</v>
      </c>
      <c r="C4" s="147" t="s">
        <v>138</v>
      </c>
      <c r="D4" s="147" t="s">
        <v>1</v>
      </c>
      <c r="E4" s="149" t="s">
        <v>2</v>
      </c>
      <c r="F4" s="147" t="s">
        <v>7</v>
      </c>
      <c r="G4" s="147"/>
      <c r="H4" s="147"/>
      <c r="I4" s="150" t="s">
        <v>6</v>
      </c>
      <c r="J4" s="145" t="s">
        <v>843</v>
      </c>
      <c r="K4" s="143" t="s">
        <v>844</v>
      </c>
      <c r="L4" s="144"/>
    </row>
    <row r="5" spans="1:12" ht="38.25" customHeight="1">
      <c r="A5" s="147"/>
      <c r="B5" s="147"/>
      <c r="C5" s="147"/>
      <c r="D5" s="147"/>
      <c r="E5" s="149"/>
      <c r="F5" s="6" t="s">
        <v>3</v>
      </c>
      <c r="G5" s="6" t="s">
        <v>4</v>
      </c>
      <c r="H5" s="6" t="s">
        <v>5</v>
      </c>
      <c r="I5" s="150"/>
      <c r="J5" s="146"/>
      <c r="K5" s="14" t="s">
        <v>827</v>
      </c>
      <c r="L5" s="9" t="s">
        <v>828</v>
      </c>
    </row>
    <row r="6" spans="1:12" ht="192" customHeight="1">
      <c r="A6" s="11" t="s">
        <v>13</v>
      </c>
      <c r="B6" s="11" t="s">
        <v>216</v>
      </c>
      <c r="C6" s="11" t="s">
        <v>140</v>
      </c>
      <c r="D6" s="11" t="s">
        <v>142</v>
      </c>
      <c r="E6" s="11" t="s">
        <v>141</v>
      </c>
      <c r="F6" s="11" t="s">
        <v>143</v>
      </c>
      <c r="G6" s="11" t="s">
        <v>144</v>
      </c>
      <c r="H6" s="12" t="s">
        <v>145</v>
      </c>
      <c r="I6" s="11" t="s">
        <v>976</v>
      </c>
      <c r="J6" s="8" t="s">
        <v>826</v>
      </c>
      <c r="K6" s="8" t="s">
        <v>833</v>
      </c>
      <c r="L6" s="8" t="s">
        <v>829</v>
      </c>
    </row>
    <row r="7" spans="1:12" ht="120">
      <c r="A7" s="11" t="s">
        <v>14</v>
      </c>
      <c r="B7" s="11" t="s">
        <v>218</v>
      </c>
      <c r="C7" s="11" t="s">
        <v>140</v>
      </c>
      <c r="D7" s="11" t="s">
        <v>211</v>
      </c>
      <c r="E7" s="11" t="s">
        <v>212</v>
      </c>
      <c r="F7" s="11" t="s">
        <v>213</v>
      </c>
      <c r="G7" s="11" t="s">
        <v>1003</v>
      </c>
      <c r="H7" s="12" t="s">
        <v>214</v>
      </c>
      <c r="I7" s="11" t="s">
        <v>977</v>
      </c>
      <c r="J7" s="8" t="s">
        <v>826</v>
      </c>
      <c r="K7" s="8" t="s">
        <v>1004</v>
      </c>
      <c r="L7" s="131" t="s">
        <v>1005</v>
      </c>
    </row>
    <row r="8" spans="1:12" ht="75">
      <c r="A8" s="11" t="s">
        <v>15</v>
      </c>
      <c r="B8" s="11" t="s">
        <v>215</v>
      </c>
      <c r="C8" s="11" t="s">
        <v>140</v>
      </c>
      <c r="D8" s="11" t="s">
        <v>131</v>
      </c>
      <c r="E8" s="11" t="s">
        <v>217</v>
      </c>
      <c r="F8" s="11" t="s">
        <v>219</v>
      </c>
      <c r="G8" s="11" t="s">
        <v>220</v>
      </c>
      <c r="H8" s="15" t="s">
        <v>221</v>
      </c>
      <c r="I8" s="11" t="s">
        <v>978</v>
      </c>
      <c r="J8" s="8" t="s">
        <v>830</v>
      </c>
      <c r="K8" s="8" t="s">
        <v>831</v>
      </c>
      <c r="L8" s="131" t="s">
        <v>831</v>
      </c>
    </row>
    <row r="9" spans="1:12" ht="105">
      <c r="A9" s="11" t="s">
        <v>16</v>
      </c>
      <c r="B9" s="11" t="s">
        <v>222</v>
      </c>
      <c r="C9" s="11" t="s">
        <v>140</v>
      </c>
      <c r="D9" s="11" t="s">
        <v>211</v>
      </c>
      <c r="E9" s="11" t="s">
        <v>223</v>
      </c>
      <c r="F9" s="11" t="s">
        <v>224</v>
      </c>
      <c r="G9" s="11" t="s">
        <v>225</v>
      </c>
      <c r="H9" s="12" t="s">
        <v>226</v>
      </c>
      <c r="I9" s="11" t="s">
        <v>979</v>
      </c>
      <c r="J9" s="8" t="s">
        <v>826</v>
      </c>
      <c r="K9" s="8" t="s">
        <v>833</v>
      </c>
      <c r="L9" s="131" t="s">
        <v>831</v>
      </c>
    </row>
    <row r="10" spans="1:12" ht="45">
      <c r="A10" s="18" t="s">
        <v>17</v>
      </c>
      <c r="B10" s="18" t="s">
        <v>228</v>
      </c>
      <c r="C10" s="18" t="s">
        <v>227</v>
      </c>
      <c r="D10" s="18" t="s">
        <v>131</v>
      </c>
      <c r="E10" s="18" t="s">
        <v>786</v>
      </c>
      <c r="F10" s="18" t="s">
        <v>232</v>
      </c>
      <c r="G10" s="18" t="s">
        <v>233</v>
      </c>
      <c r="H10" s="19" t="s">
        <v>234</v>
      </c>
      <c r="I10" s="18" t="s">
        <v>235</v>
      </c>
      <c r="J10" s="50" t="s">
        <v>830</v>
      </c>
      <c r="K10" s="50" t="s">
        <v>831</v>
      </c>
      <c r="L10" s="50" t="s">
        <v>831</v>
      </c>
    </row>
    <row r="11" spans="1:12" ht="240">
      <c r="A11" s="18" t="s">
        <v>18</v>
      </c>
      <c r="B11" s="18" t="s">
        <v>236</v>
      </c>
      <c r="C11" s="18" t="s">
        <v>227</v>
      </c>
      <c r="D11" s="21" t="s">
        <v>237</v>
      </c>
      <c r="E11" s="18" t="s">
        <v>238</v>
      </c>
      <c r="F11" s="18" t="s">
        <v>239</v>
      </c>
      <c r="G11" s="18" t="s">
        <v>240</v>
      </c>
      <c r="H11" s="19" t="s">
        <v>241</v>
      </c>
      <c r="I11" s="18" t="s">
        <v>980</v>
      </c>
      <c r="J11" s="50" t="s">
        <v>830</v>
      </c>
      <c r="K11" s="50" t="s">
        <v>838</v>
      </c>
      <c r="L11" s="50" t="s">
        <v>835</v>
      </c>
    </row>
    <row r="12" spans="1:12" ht="75">
      <c r="A12" s="11" t="s">
        <v>19</v>
      </c>
      <c r="B12" s="11" t="s">
        <v>242</v>
      </c>
      <c r="C12" s="11" t="s">
        <v>243</v>
      </c>
      <c r="D12" s="11" t="s">
        <v>244</v>
      </c>
      <c r="E12" s="11" t="s">
        <v>787</v>
      </c>
      <c r="F12" s="11" t="s">
        <v>246</v>
      </c>
      <c r="G12" s="11" t="s">
        <v>247</v>
      </c>
      <c r="H12" s="11" t="s">
        <v>248</v>
      </c>
      <c r="I12" s="11" t="s">
        <v>245</v>
      </c>
      <c r="J12" s="8" t="s">
        <v>830</v>
      </c>
      <c r="K12" s="8" t="s">
        <v>831</v>
      </c>
      <c r="L12" s="8" t="s">
        <v>831</v>
      </c>
    </row>
    <row r="13" spans="1:12" ht="60">
      <c r="A13" s="11" t="s">
        <v>20</v>
      </c>
      <c r="B13" s="11" t="s">
        <v>249</v>
      </c>
      <c r="C13" s="11" t="s">
        <v>243</v>
      </c>
      <c r="D13" s="11" t="s">
        <v>131</v>
      </c>
      <c r="E13" s="11" t="s">
        <v>782</v>
      </c>
      <c r="F13" s="11" t="s">
        <v>250</v>
      </c>
      <c r="G13" s="11" t="s">
        <v>248</v>
      </c>
      <c r="H13" s="11" t="s">
        <v>248</v>
      </c>
      <c r="I13" s="11" t="s">
        <v>260</v>
      </c>
      <c r="J13" s="8" t="s">
        <v>826</v>
      </c>
      <c r="K13" s="8" t="s">
        <v>834</v>
      </c>
      <c r="L13" s="8" t="s">
        <v>842</v>
      </c>
    </row>
    <row r="14" spans="1:12" ht="111" customHeight="1">
      <c r="A14" s="11" t="s">
        <v>21</v>
      </c>
      <c r="B14" s="24" t="s">
        <v>252</v>
      </c>
      <c r="C14" s="24" t="s">
        <v>243</v>
      </c>
      <c r="D14" s="24" t="s">
        <v>820</v>
      </c>
      <c r="E14" s="24" t="s">
        <v>788</v>
      </c>
      <c r="F14" s="24" t="s">
        <v>821</v>
      </c>
      <c r="G14" s="24" t="s">
        <v>822</v>
      </c>
      <c r="H14" s="24" t="s">
        <v>248</v>
      </c>
      <c r="I14" s="24" t="s">
        <v>981</v>
      </c>
      <c r="J14" s="8" t="s">
        <v>826</v>
      </c>
      <c r="K14" s="8" t="s">
        <v>831</v>
      </c>
      <c r="L14" s="8" t="s">
        <v>831</v>
      </c>
    </row>
    <row r="15" spans="1:12" ht="45">
      <c r="A15" s="11" t="s">
        <v>22</v>
      </c>
      <c r="B15" s="11" t="s">
        <v>253</v>
      </c>
      <c r="C15" s="11" t="s">
        <v>243</v>
      </c>
      <c r="D15" s="11" t="s">
        <v>131</v>
      </c>
      <c r="E15" s="11" t="s">
        <v>789</v>
      </c>
      <c r="F15" s="11" t="s">
        <v>255</v>
      </c>
      <c r="G15" s="11" t="s">
        <v>256</v>
      </c>
      <c r="H15" s="12" t="s">
        <v>257</v>
      </c>
      <c r="I15" s="11" t="s">
        <v>254</v>
      </c>
      <c r="J15" s="8" t="s">
        <v>826</v>
      </c>
      <c r="K15" s="8" t="s">
        <v>840</v>
      </c>
      <c r="L15" s="8" t="s">
        <v>842</v>
      </c>
    </row>
    <row r="16" spans="1:12" ht="60">
      <c r="A16" s="11" t="s">
        <v>23</v>
      </c>
      <c r="B16" s="11" t="s">
        <v>258</v>
      </c>
      <c r="C16" s="11" t="s">
        <v>243</v>
      </c>
      <c r="D16" s="11" t="s">
        <v>211</v>
      </c>
      <c r="E16" s="11" t="s">
        <v>790</v>
      </c>
      <c r="F16" s="11" t="s">
        <v>261</v>
      </c>
      <c r="G16" s="11" t="s">
        <v>262</v>
      </c>
      <c r="H16" s="11" t="s">
        <v>248</v>
      </c>
      <c r="I16" s="11" t="s">
        <v>259</v>
      </c>
      <c r="J16" s="8" t="s">
        <v>826</v>
      </c>
      <c r="K16" s="8" t="s">
        <v>840</v>
      </c>
      <c r="L16" s="8" t="s">
        <v>841</v>
      </c>
    </row>
    <row r="17" spans="1:12" ht="45">
      <c r="A17" s="18" t="s">
        <v>24</v>
      </c>
      <c r="B17" s="18" t="s">
        <v>263</v>
      </c>
      <c r="C17" s="18" t="s">
        <v>264</v>
      </c>
      <c r="D17" s="18" t="s">
        <v>131</v>
      </c>
      <c r="E17" s="18" t="s">
        <v>791</v>
      </c>
      <c r="F17" s="18" t="s">
        <v>266</v>
      </c>
      <c r="G17" s="18" t="s">
        <v>267</v>
      </c>
      <c r="H17" s="19" t="s">
        <v>268</v>
      </c>
      <c r="I17" s="18" t="s">
        <v>265</v>
      </c>
      <c r="J17" s="50" t="s">
        <v>826</v>
      </c>
      <c r="K17" s="50" t="s">
        <v>849</v>
      </c>
      <c r="L17" s="50" t="s">
        <v>842</v>
      </c>
    </row>
    <row r="18" spans="1:12" ht="199.5" customHeight="1">
      <c r="A18" s="18" t="s">
        <v>146</v>
      </c>
      <c r="B18" s="18" t="s">
        <v>269</v>
      </c>
      <c r="C18" s="18" t="s">
        <v>264</v>
      </c>
      <c r="D18" s="18" t="s">
        <v>131</v>
      </c>
      <c r="E18" s="18" t="s">
        <v>792</v>
      </c>
      <c r="F18" s="18" t="s">
        <v>270</v>
      </c>
      <c r="G18" s="18" t="s">
        <v>271</v>
      </c>
      <c r="H18" s="19" t="s">
        <v>272</v>
      </c>
      <c r="I18" s="18" t="s">
        <v>982</v>
      </c>
      <c r="J18" s="50" t="s">
        <v>830</v>
      </c>
      <c r="K18" s="50" t="s">
        <v>831</v>
      </c>
      <c r="L18" s="50" t="s">
        <v>831</v>
      </c>
    </row>
    <row r="19" spans="1:12" ht="45">
      <c r="A19" s="18" t="s">
        <v>147</v>
      </c>
      <c r="B19" s="18" t="s">
        <v>273</v>
      </c>
      <c r="C19" s="18" t="s">
        <v>264</v>
      </c>
      <c r="D19" s="18" t="s">
        <v>131</v>
      </c>
      <c r="E19" s="18" t="s">
        <v>793</v>
      </c>
      <c r="F19" s="18" t="s">
        <v>275</v>
      </c>
      <c r="G19" s="18" t="s">
        <v>248</v>
      </c>
      <c r="H19" s="18" t="s">
        <v>248</v>
      </c>
      <c r="I19" s="18" t="s">
        <v>274</v>
      </c>
      <c r="J19" s="50" t="s">
        <v>830</v>
      </c>
      <c r="K19" s="50" t="s">
        <v>831</v>
      </c>
      <c r="L19" s="50" t="s">
        <v>831</v>
      </c>
    </row>
    <row r="20" spans="1:12" ht="45">
      <c r="A20" s="18" t="s">
        <v>148</v>
      </c>
      <c r="B20" s="18" t="s">
        <v>276</v>
      </c>
      <c r="C20" s="18" t="s">
        <v>264</v>
      </c>
      <c r="D20" s="18" t="s">
        <v>131</v>
      </c>
      <c r="E20" s="18" t="s">
        <v>794</v>
      </c>
      <c r="F20" s="18" t="s">
        <v>278</v>
      </c>
      <c r="G20" s="18" t="s">
        <v>280</v>
      </c>
      <c r="H20" s="19" t="s">
        <v>279</v>
      </c>
      <c r="I20" s="18" t="s">
        <v>277</v>
      </c>
      <c r="J20" s="50" t="s">
        <v>830</v>
      </c>
      <c r="K20" s="50" t="s">
        <v>831</v>
      </c>
      <c r="L20" s="50" t="s">
        <v>831</v>
      </c>
    </row>
    <row r="21" spans="1:12" ht="45">
      <c r="A21" s="18" t="s">
        <v>149</v>
      </c>
      <c r="B21" s="18" t="s">
        <v>281</v>
      </c>
      <c r="C21" s="18" t="s">
        <v>264</v>
      </c>
      <c r="D21" s="18" t="s">
        <v>131</v>
      </c>
      <c r="E21" s="18" t="s">
        <v>795</v>
      </c>
      <c r="F21" s="18" t="s">
        <v>282</v>
      </c>
      <c r="G21" s="18" t="s">
        <v>283</v>
      </c>
      <c r="H21" s="18" t="s">
        <v>248</v>
      </c>
      <c r="I21" s="18" t="s">
        <v>277</v>
      </c>
      <c r="J21" s="50" t="s">
        <v>830</v>
      </c>
      <c r="K21" s="50" t="s">
        <v>831</v>
      </c>
      <c r="L21" s="50" t="s">
        <v>831</v>
      </c>
    </row>
    <row r="22" spans="1:12" ht="135">
      <c r="A22" s="28" t="s">
        <v>150</v>
      </c>
      <c r="B22" s="28" t="s">
        <v>284</v>
      </c>
      <c r="C22" s="28" t="s">
        <v>285</v>
      </c>
      <c r="D22" s="28" t="s">
        <v>286</v>
      </c>
      <c r="E22" s="28" t="s">
        <v>287</v>
      </c>
      <c r="F22" s="28" t="s">
        <v>290</v>
      </c>
      <c r="G22" s="28" t="s">
        <v>291</v>
      </c>
      <c r="H22" s="28" t="s">
        <v>292</v>
      </c>
      <c r="I22" s="28" t="s">
        <v>851</v>
      </c>
      <c r="J22" s="36" t="s">
        <v>830</v>
      </c>
      <c r="K22" s="36" t="s">
        <v>831</v>
      </c>
      <c r="L22" s="36" t="s">
        <v>831</v>
      </c>
    </row>
    <row r="23" spans="1:12" ht="102.75" customHeight="1">
      <c r="A23" s="11" t="s">
        <v>151</v>
      </c>
      <c r="B23" s="11" t="s">
        <v>293</v>
      </c>
      <c r="C23" s="11" t="s">
        <v>285</v>
      </c>
      <c r="D23" s="11" t="s">
        <v>211</v>
      </c>
      <c r="E23" s="11" t="s">
        <v>796</v>
      </c>
      <c r="F23" s="11" t="s">
        <v>294</v>
      </c>
      <c r="G23" s="11" t="s">
        <v>295</v>
      </c>
      <c r="H23" s="11" t="s">
        <v>296</v>
      </c>
      <c r="I23" s="11" t="s">
        <v>852</v>
      </c>
      <c r="J23" s="8" t="s">
        <v>826</v>
      </c>
      <c r="K23" s="8" t="s">
        <v>831</v>
      </c>
      <c r="L23" s="8" t="s">
        <v>831</v>
      </c>
    </row>
    <row r="24" spans="1:12" ht="75">
      <c r="A24" s="18" t="s">
        <v>152</v>
      </c>
      <c r="B24" s="18" t="s">
        <v>297</v>
      </c>
      <c r="C24" s="18" t="s">
        <v>298</v>
      </c>
      <c r="D24" s="18" t="s">
        <v>131</v>
      </c>
      <c r="E24" s="18" t="s">
        <v>299</v>
      </c>
      <c r="F24" s="18" t="s">
        <v>300</v>
      </c>
      <c r="G24" s="18" t="s">
        <v>301</v>
      </c>
      <c r="H24" s="19" t="s">
        <v>302</v>
      </c>
      <c r="I24" s="18" t="s">
        <v>303</v>
      </c>
      <c r="J24" s="50" t="s">
        <v>830</v>
      </c>
      <c r="K24" s="50" t="s">
        <v>831</v>
      </c>
      <c r="L24" s="50" t="s">
        <v>831</v>
      </c>
    </row>
    <row r="25" spans="1:12" ht="105">
      <c r="A25" s="18" t="s">
        <v>153</v>
      </c>
      <c r="B25" s="18" t="s">
        <v>305</v>
      </c>
      <c r="C25" s="18" t="s">
        <v>298</v>
      </c>
      <c r="D25" s="18" t="s">
        <v>304</v>
      </c>
      <c r="E25" s="18" t="s">
        <v>797</v>
      </c>
      <c r="F25" s="18" t="s">
        <v>306</v>
      </c>
      <c r="G25" s="18" t="s">
        <v>307</v>
      </c>
      <c r="H25" s="19" t="s">
        <v>308</v>
      </c>
      <c r="I25" s="18" t="s">
        <v>983</v>
      </c>
      <c r="J25" s="50" t="s">
        <v>830</v>
      </c>
      <c r="K25" s="50" t="s">
        <v>831</v>
      </c>
      <c r="L25" s="50" t="s">
        <v>831</v>
      </c>
    </row>
    <row r="26" spans="1:12" ht="150">
      <c r="A26" s="18" t="s">
        <v>855</v>
      </c>
      <c r="B26" s="18" t="s">
        <v>310</v>
      </c>
      <c r="C26" s="18" t="s">
        <v>298</v>
      </c>
      <c r="D26" s="18" t="s">
        <v>309</v>
      </c>
      <c r="E26" s="18" t="s">
        <v>311</v>
      </c>
      <c r="F26" s="18" t="s">
        <v>313</v>
      </c>
      <c r="G26" s="18" t="s">
        <v>314</v>
      </c>
      <c r="H26" s="19" t="s">
        <v>315</v>
      </c>
      <c r="I26" s="18" t="s">
        <v>312</v>
      </c>
      <c r="J26" s="50" t="s">
        <v>830</v>
      </c>
      <c r="K26" s="50" t="s">
        <v>831</v>
      </c>
      <c r="L26" s="50" t="s">
        <v>831</v>
      </c>
    </row>
    <row r="27" spans="1:12" ht="90">
      <c r="A27" s="18" t="s">
        <v>155</v>
      </c>
      <c r="B27" s="18" t="s">
        <v>317</v>
      </c>
      <c r="C27" s="18" t="s">
        <v>298</v>
      </c>
      <c r="D27" s="18" t="s">
        <v>316</v>
      </c>
      <c r="E27" s="18" t="s">
        <v>318</v>
      </c>
      <c r="F27" s="18" t="s">
        <v>319</v>
      </c>
      <c r="G27" s="18" t="s">
        <v>320</v>
      </c>
      <c r="H27" s="18" t="s">
        <v>248</v>
      </c>
      <c r="I27" s="18" t="s">
        <v>321</v>
      </c>
      <c r="J27" s="50" t="s">
        <v>830</v>
      </c>
      <c r="K27" s="50" t="s">
        <v>831</v>
      </c>
      <c r="L27" s="50" t="s">
        <v>831</v>
      </c>
    </row>
    <row r="28" spans="1:12" ht="123" customHeight="1">
      <c r="A28" s="11" t="s">
        <v>156</v>
      </c>
      <c r="B28" s="11" t="s">
        <v>322</v>
      </c>
      <c r="C28" s="11" t="s">
        <v>323</v>
      </c>
      <c r="D28" s="11" t="s">
        <v>211</v>
      </c>
      <c r="E28" s="11" t="s">
        <v>324</v>
      </c>
      <c r="F28" s="11" t="s">
        <v>326</v>
      </c>
      <c r="G28" s="11" t="s">
        <v>327</v>
      </c>
      <c r="H28" s="12" t="s">
        <v>328</v>
      </c>
      <c r="I28" s="11" t="s">
        <v>325</v>
      </c>
      <c r="J28" s="8" t="s">
        <v>830</v>
      </c>
      <c r="K28" s="8" t="s">
        <v>831</v>
      </c>
      <c r="L28" s="8" t="s">
        <v>831</v>
      </c>
    </row>
    <row r="29" spans="1:12" ht="113.25" customHeight="1">
      <c r="A29" s="11" t="s">
        <v>157</v>
      </c>
      <c r="B29" s="11" t="s">
        <v>856</v>
      </c>
      <c r="C29" s="11" t="s">
        <v>323</v>
      </c>
      <c r="D29" s="11" t="s">
        <v>348</v>
      </c>
      <c r="E29" s="11" t="s">
        <v>857</v>
      </c>
      <c r="F29" s="41" t="s">
        <v>858</v>
      </c>
      <c r="G29" s="11" t="s">
        <v>859</v>
      </c>
      <c r="H29" s="41" t="s">
        <v>860</v>
      </c>
      <c r="I29" s="11" t="s">
        <v>861</v>
      </c>
      <c r="J29" s="8" t="s">
        <v>826</v>
      </c>
      <c r="K29" s="93" t="s">
        <v>862</v>
      </c>
      <c r="L29" s="8" t="s">
        <v>831</v>
      </c>
    </row>
    <row r="30" spans="1:12" ht="105">
      <c r="A30" s="11" t="s">
        <v>158</v>
      </c>
      <c r="B30" s="11" t="s">
        <v>329</v>
      </c>
      <c r="C30" s="11" t="s">
        <v>323</v>
      </c>
      <c r="D30" s="11" t="s">
        <v>131</v>
      </c>
      <c r="E30" s="11" t="s">
        <v>798</v>
      </c>
      <c r="F30" s="11" t="s">
        <v>330</v>
      </c>
      <c r="G30" s="11" t="s">
        <v>331</v>
      </c>
      <c r="H30" s="12" t="s">
        <v>332</v>
      </c>
      <c r="I30" s="11" t="s">
        <v>333</v>
      </c>
      <c r="J30" s="8" t="s">
        <v>830</v>
      </c>
      <c r="K30" s="8" t="s">
        <v>831</v>
      </c>
      <c r="L30" s="8" t="s">
        <v>831</v>
      </c>
    </row>
    <row r="31" spans="1:12" ht="120">
      <c r="A31" s="18" t="s">
        <v>159</v>
      </c>
      <c r="B31" s="18" t="s">
        <v>334</v>
      </c>
      <c r="C31" s="18" t="s">
        <v>335</v>
      </c>
      <c r="D31" s="18" t="s">
        <v>336</v>
      </c>
      <c r="E31" s="18" t="s">
        <v>337</v>
      </c>
      <c r="F31" s="18" t="s">
        <v>339</v>
      </c>
      <c r="G31" s="18" t="s">
        <v>340</v>
      </c>
      <c r="H31" s="19" t="s">
        <v>341</v>
      </c>
      <c r="I31" s="18" t="s">
        <v>338</v>
      </c>
      <c r="J31" s="50" t="s">
        <v>826</v>
      </c>
      <c r="K31" s="50" t="s">
        <v>863</v>
      </c>
      <c r="L31" s="50" t="s">
        <v>831</v>
      </c>
    </row>
    <row r="32" spans="1:12" ht="60">
      <c r="A32" s="51" t="s">
        <v>160</v>
      </c>
      <c r="B32" s="51" t="s">
        <v>342</v>
      </c>
      <c r="C32" s="51" t="s">
        <v>335</v>
      </c>
      <c r="D32" s="51" t="s">
        <v>131</v>
      </c>
      <c r="E32" s="51" t="s">
        <v>799</v>
      </c>
      <c r="F32" s="51" t="s">
        <v>343</v>
      </c>
      <c r="G32" s="51" t="s">
        <v>344</v>
      </c>
      <c r="H32" s="52" t="s">
        <v>346</v>
      </c>
      <c r="I32" s="51" t="s">
        <v>345</v>
      </c>
      <c r="J32" s="53" t="s">
        <v>826</v>
      </c>
      <c r="K32" s="53" t="s">
        <v>864</v>
      </c>
      <c r="L32" s="53" t="s">
        <v>865</v>
      </c>
    </row>
    <row r="33" spans="1:12" ht="180">
      <c r="A33" s="51" t="s">
        <v>161</v>
      </c>
      <c r="B33" s="51" t="s">
        <v>347</v>
      </c>
      <c r="C33" s="51" t="s">
        <v>335</v>
      </c>
      <c r="D33" s="51" t="s">
        <v>348</v>
      </c>
      <c r="E33" s="51" t="s">
        <v>800</v>
      </c>
      <c r="F33" s="51" t="s">
        <v>349</v>
      </c>
      <c r="G33" s="51" t="s">
        <v>350</v>
      </c>
      <c r="H33" s="54" t="s">
        <v>351</v>
      </c>
      <c r="I33" s="51" t="s">
        <v>984</v>
      </c>
      <c r="J33" s="53" t="s">
        <v>830</v>
      </c>
      <c r="K33" s="53" t="s">
        <v>831</v>
      </c>
      <c r="L33" s="53" t="s">
        <v>831</v>
      </c>
    </row>
    <row r="34" spans="1:12" ht="323.25" customHeight="1">
      <c r="A34" s="51" t="s">
        <v>162</v>
      </c>
      <c r="B34" s="51" t="s">
        <v>352</v>
      </c>
      <c r="C34" s="51" t="s">
        <v>335</v>
      </c>
      <c r="D34" s="51" t="s">
        <v>359</v>
      </c>
      <c r="E34" s="51" t="s">
        <v>801</v>
      </c>
      <c r="F34" s="51" t="s">
        <v>354</v>
      </c>
      <c r="G34" s="51" t="s">
        <v>355</v>
      </c>
      <c r="H34" s="51" t="s">
        <v>248</v>
      </c>
      <c r="I34" s="51" t="s">
        <v>356</v>
      </c>
      <c r="J34" s="53" t="s">
        <v>830</v>
      </c>
      <c r="K34" s="53" t="s">
        <v>831</v>
      </c>
      <c r="L34" s="53" t="s">
        <v>831</v>
      </c>
    </row>
    <row r="35" spans="1:12" ht="150">
      <c r="A35" s="51" t="s">
        <v>163</v>
      </c>
      <c r="B35" s="51" t="s">
        <v>357</v>
      </c>
      <c r="C35" s="51" t="s">
        <v>335</v>
      </c>
      <c r="D35" s="51" t="s">
        <v>360</v>
      </c>
      <c r="E35" s="51" t="s">
        <v>358</v>
      </c>
      <c r="F35" s="51" t="s">
        <v>362</v>
      </c>
      <c r="G35" s="51" t="s">
        <v>363</v>
      </c>
      <c r="H35" s="54" t="s">
        <v>364</v>
      </c>
      <c r="I35" s="51" t="s">
        <v>361</v>
      </c>
      <c r="J35" s="53" t="s">
        <v>870</v>
      </c>
      <c r="K35" s="53" t="s">
        <v>872</v>
      </c>
      <c r="L35" s="53" t="s">
        <v>871</v>
      </c>
    </row>
    <row r="36" spans="1:12" ht="180">
      <c r="A36" s="51" t="s">
        <v>164</v>
      </c>
      <c r="B36" s="51" t="s">
        <v>365</v>
      </c>
      <c r="C36" s="51" t="s">
        <v>335</v>
      </c>
      <c r="D36" s="51" t="s">
        <v>131</v>
      </c>
      <c r="E36" s="51" t="s">
        <v>729</v>
      </c>
      <c r="F36" s="51" t="s">
        <v>367</v>
      </c>
      <c r="G36" s="58" t="s">
        <v>369</v>
      </c>
      <c r="H36" s="54" t="s">
        <v>248</v>
      </c>
      <c r="I36" s="51" t="s">
        <v>985</v>
      </c>
      <c r="J36" s="53" t="s">
        <v>830</v>
      </c>
      <c r="K36" s="53" t="s">
        <v>831</v>
      </c>
      <c r="L36" s="53" t="s">
        <v>831</v>
      </c>
    </row>
    <row r="37" spans="1:12" ht="105">
      <c r="A37" s="51" t="s">
        <v>165</v>
      </c>
      <c r="B37" s="51" t="s">
        <v>368</v>
      </c>
      <c r="C37" s="51" t="s">
        <v>335</v>
      </c>
      <c r="D37" s="51" t="s">
        <v>131</v>
      </c>
      <c r="E37" s="51" t="s">
        <v>802</v>
      </c>
      <c r="F37" s="51" t="s">
        <v>371</v>
      </c>
      <c r="G37" s="51" t="s">
        <v>372</v>
      </c>
      <c r="H37" s="51" t="s">
        <v>248</v>
      </c>
      <c r="I37" s="51" t="s">
        <v>370</v>
      </c>
      <c r="J37" s="53" t="s">
        <v>826</v>
      </c>
      <c r="K37" s="53" t="s">
        <v>873</v>
      </c>
      <c r="L37" s="50" t="s">
        <v>928</v>
      </c>
    </row>
    <row r="38" spans="1:12" ht="90">
      <c r="A38" s="11" t="s">
        <v>166</v>
      </c>
      <c r="B38" s="11" t="s">
        <v>373</v>
      </c>
      <c r="C38" s="11" t="s">
        <v>374</v>
      </c>
      <c r="D38" s="11" t="s">
        <v>375</v>
      </c>
      <c r="E38" s="11" t="s">
        <v>376</v>
      </c>
      <c r="F38" s="11" t="s">
        <v>378</v>
      </c>
      <c r="G38" s="11" t="s">
        <v>379</v>
      </c>
      <c r="H38" s="12" t="s">
        <v>380</v>
      </c>
      <c r="I38" s="11" t="s">
        <v>377</v>
      </c>
      <c r="J38" s="8" t="s">
        <v>826</v>
      </c>
      <c r="K38" s="8" t="s">
        <v>876</v>
      </c>
      <c r="L38" s="8" t="s">
        <v>842</v>
      </c>
    </row>
    <row r="39" spans="1:12" ht="105">
      <c r="A39" s="11" t="s">
        <v>167</v>
      </c>
      <c r="B39" s="11" t="s">
        <v>381</v>
      </c>
      <c r="C39" s="11" t="s">
        <v>374</v>
      </c>
      <c r="D39" s="11" t="s">
        <v>382</v>
      </c>
      <c r="E39" s="11" t="s">
        <v>383</v>
      </c>
      <c r="F39" s="11" t="s">
        <v>384</v>
      </c>
      <c r="G39" s="11" t="s">
        <v>385</v>
      </c>
      <c r="H39" s="12" t="s">
        <v>386</v>
      </c>
      <c r="I39" s="11" t="s">
        <v>387</v>
      </c>
      <c r="J39" s="8" t="s">
        <v>826</v>
      </c>
      <c r="K39" s="8" t="s">
        <v>877</v>
      </c>
      <c r="L39" s="8" t="s">
        <v>878</v>
      </c>
    </row>
    <row r="40" spans="1:12" ht="60">
      <c r="A40" s="11" t="s">
        <v>168</v>
      </c>
      <c r="B40" s="11" t="s">
        <v>388</v>
      </c>
      <c r="C40" s="11" t="s">
        <v>374</v>
      </c>
      <c r="D40" s="11" t="s">
        <v>131</v>
      </c>
      <c r="E40" s="11" t="s">
        <v>803</v>
      </c>
      <c r="F40" s="11" t="s">
        <v>390</v>
      </c>
      <c r="G40" s="11" t="s">
        <v>391</v>
      </c>
      <c r="H40" s="12" t="s">
        <v>392</v>
      </c>
      <c r="I40" s="11" t="s">
        <v>389</v>
      </c>
      <c r="J40" s="8" t="s">
        <v>830</v>
      </c>
      <c r="K40" s="8" t="s">
        <v>831</v>
      </c>
      <c r="L40" s="8" t="s">
        <v>831</v>
      </c>
    </row>
    <row r="41" spans="1:12" ht="180">
      <c r="A41" s="11" t="s">
        <v>169</v>
      </c>
      <c r="B41" s="11" t="s">
        <v>393</v>
      </c>
      <c r="C41" s="11" t="s">
        <v>374</v>
      </c>
      <c r="D41" s="11" t="s">
        <v>211</v>
      </c>
      <c r="E41" s="11" t="s">
        <v>804</v>
      </c>
      <c r="F41" s="11" t="s">
        <v>394</v>
      </c>
      <c r="G41" s="11" t="s">
        <v>395</v>
      </c>
      <c r="H41" s="12" t="s">
        <v>396</v>
      </c>
      <c r="I41" s="11" t="s">
        <v>986</v>
      </c>
      <c r="J41" s="8" t="s">
        <v>830</v>
      </c>
      <c r="K41" s="8" t="s">
        <v>831</v>
      </c>
      <c r="L41" s="8" t="s">
        <v>831</v>
      </c>
    </row>
    <row r="42" spans="1:12" ht="90">
      <c r="A42" s="11" t="s">
        <v>170</v>
      </c>
      <c r="B42" s="11" t="s">
        <v>397</v>
      </c>
      <c r="C42" s="11" t="s">
        <v>374</v>
      </c>
      <c r="D42" s="11" t="s">
        <v>131</v>
      </c>
      <c r="E42" s="11" t="s">
        <v>398</v>
      </c>
      <c r="F42" s="11" t="s">
        <v>400</v>
      </c>
      <c r="G42" s="11" t="s">
        <v>401</v>
      </c>
      <c r="H42" s="12" t="s">
        <v>402</v>
      </c>
      <c r="I42" s="11" t="s">
        <v>399</v>
      </c>
      <c r="J42" s="8" t="s">
        <v>830</v>
      </c>
      <c r="K42" s="8" t="s">
        <v>831</v>
      </c>
      <c r="L42" s="8" t="s">
        <v>831</v>
      </c>
    </row>
    <row r="43" spans="1:12" ht="105">
      <c r="A43" s="51" t="s">
        <v>171</v>
      </c>
      <c r="B43" s="51" t="s">
        <v>404</v>
      </c>
      <c r="C43" s="51" t="s">
        <v>403</v>
      </c>
      <c r="D43" s="51" t="s">
        <v>131</v>
      </c>
      <c r="E43" s="51" t="s">
        <v>405</v>
      </c>
      <c r="F43" s="51" t="s">
        <v>406</v>
      </c>
      <c r="G43" s="51" t="s">
        <v>407</v>
      </c>
      <c r="H43" s="54" t="s">
        <v>408</v>
      </c>
      <c r="I43" s="51" t="s">
        <v>409</v>
      </c>
      <c r="J43" s="53" t="s">
        <v>830</v>
      </c>
      <c r="K43" s="53" t="s">
        <v>831</v>
      </c>
      <c r="L43" s="53" t="s">
        <v>831</v>
      </c>
    </row>
    <row r="44" spans="1:12" ht="45">
      <c r="A44" s="51" t="s">
        <v>172</v>
      </c>
      <c r="B44" s="51" t="s">
        <v>410</v>
      </c>
      <c r="C44" s="51" t="s">
        <v>403</v>
      </c>
      <c r="D44" s="51" t="s">
        <v>131</v>
      </c>
      <c r="E44" s="51" t="s">
        <v>770</v>
      </c>
      <c r="F44" s="51" t="s">
        <v>411</v>
      </c>
      <c r="G44" s="51" t="s">
        <v>412</v>
      </c>
      <c r="H44" s="54" t="s">
        <v>413</v>
      </c>
      <c r="I44" s="51" t="s">
        <v>414</v>
      </c>
      <c r="J44" s="53" t="s">
        <v>830</v>
      </c>
      <c r="K44" s="53" t="s">
        <v>831</v>
      </c>
      <c r="L44" s="53" t="s">
        <v>831</v>
      </c>
    </row>
    <row r="45" spans="1:12" ht="105">
      <c r="A45" s="51" t="s">
        <v>173</v>
      </c>
      <c r="B45" s="51" t="s">
        <v>415</v>
      </c>
      <c r="C45" s="51" t="s">
        <v>403</v>
      </c>
      <c r="D45" s="51" t="s">
        <v>251</v>
      </c>
      <c r="E45" s="51" t="s">
        <v>416</v>
      </c>
      <c r="F45" s="51" t="s">
        <v>417</v>
      </c>
      <c r="G45" s="51" t="s">
        <v>418</v>
      </c>
      <c r="H45" s="54" t="s">
        <v>419</v>
      </c>
      <c r="I45" s="51" t="s">
        <v>987</v>
      </c>
      <c r="J45" s="53" t="s">
        <v>830</v>
      </c>
      <c r="K45" s="53" t="s">
        <v>831</v>
      </c>
      <c r="L45" s="53" t="s">
        <v>831</v>
      </c>
    </row>
    <row r="46" spans="1:12" ht="255">
      <c r="A46" s="11" t="s">
        <v>174</v>
      </c>
      <c r="B46" s="11" t="s">
        <v>420</v>
      </c>
      <c r="C46" s="11" t="s">
        <v>421</v>
      </c>
      <c r="D46" s="11" t="s">
        <v>422</v>
      </c>
      <c r="E46" s="11" t="s">
        <v>425</v>
      </c>
      <c r="F46" s="11" t="s">
        <v>424</v>
      </c>
      <c r="G46" s="11" t="s">
        <v>426</v>
      </c>
      <c r="H46" s="12" t="s">
        <v>427</v>
      </c>
      <c r="I46" s="11" t="s">
        <v>423</v>
      </c>
      <c r="J46" s="8" t="s">
        <v>830</v>
      </c>
      <c r="K46" s="8" t="s">
        <v>831</v>
      </c>
      <c r="L46" s="8" t="s">
        <v>831</v>
      </c>
    </row>
    <row r="47" spans="1:12" ht="195">
      <c r="A47" s="11" t="s">
        <v>175</v>
      </c>
      <c r="B47" s="11" t="s">
        <v>428</v>
      </c>
      <c r="C47" s="11" t="s">
        <v>421</v>
      </c>
      <c r="D47" s="11" t="s">
        <v>131</v>
      </c>
      <c r="E47" s="11" t="s">
        <v>429</v>
      </c>
      <c r="F47" s="11" t="s">
        <v>430</v>
      </c>
      <c r="G47" s="11" t="s">
        <v>431</v>
      </c>
      <c r="H47" s="12" t="s">
        <v>432</v>
      </c>
      <c r="I47" s="11" t="s">
        <v>433</v>
      </c>
      <c r="J47" s="8" t="s">
        <v>826</v>
      </c>
      <c r="K47" s="8" t="s">
        <v>886</v>
      </c>
      <c r="L47" s="8" t="s">
        <v>887</v>
      </c>
    </row>
    <row r="48" spans="1:12" ht="90">
      <c r="A48" s="11" t="s">
        <v>176</v>
      </c>
      <c r="B48" s="11" t="s">
        <v>434</v>
      </c>
      <c r="C48" s="11" t="s">
        <v>421</v>
      </c>
      <c r="D48" s="11" t="s">
        <v>746</v>
      </c>
      <c r="E48" s="11" t="s">
        <v>742</v>
      </c>
      <c r="F48" s="11" t="s">
        <v>747</v>
      </c>
      <c r="G48" s="11" t="s">
        <v>749</v>
      </c>
      <c r="H48" s="11" t="s">
        <v>248</v>
      </c>
      <c r="I48" s="11" t="s">
        <v>748</v>
      </c>
      <c r="J48" s="8" t="s">
        <v>830</v>
      </c>
      <c r="K48" s="8" t="s">
        <v>831</v>
      </c>
      <c r="L48" s="8" t="s">
        <v>831</v>
      </c>
    </row>
    <row r="49" spans="1:12" ht="210">
      <c r="A49" s="11" t="s">
        <v>177</v>
      </c>
      <c r="B49" s="11" t="s">
        <v>435</v>
      </c>
      <c r="C49" s="11" t="s">
        <v>421</v>
      </c>
      <c r="D49" s="11" t="s">
        <v>436</v>
      </c>
      <c r="E49" s="11" t="s">
        <v>439</v>
      </c>
      <c r="F49" s="11" t="s">
        <v>438</v>
      </c>
      <c r="G49" s="11" t="s">
        <v>440</v>
      </c>
      <c r="H49" s="12" t="s">
        <v>441</v>
      </c>
      <c r="I49" s="11" t="s">
        <v>437</v>
      </c>
      <c r="J49" s="8" t="s">
        <v>830</v>
      </c>
      <c r="K49" s="8" t="s">
        <v>831</v>
      </c>
      <c r="L49" s="8" t="s">
        <v>831</v>
      </c>
    </row>
    <row r="50" spans="1:12" ht="105">
      <c r="A50" s="18" t="s">
        <v>178</v>
      </c>
      <c r="B50" s="18" t="s">
        <v>442</v>
      </c>
      <c r="C50" s="18" t="s">
        <v>443</v>
      </c>
      <c r="D50" s="18" t="s">
        <v>444</v>
      </c>
      <c r="E50" s="18" t="s">
        <v>446</v>
      </c>
      <c r="F50" s="18" t="s">
        <v>445</v>
      </c>
      <c r="G50" s="18" t="s">
        <v>447</v>
      </c>
      <c r="H50" s="19" t="s">
        <v>448</v>
      </c>
      <c r="I50" s="18" t="s">
        <v>988</v>
      </c>
      <c r="J50" s="50" t="s">
        <v>830</v>
      </c>
      <c r="K50" s="50" t="s">
        <v>831</v>
      </c>
      <c r="L50" s="50" t="s">
        <v>831</v>
      </c>
    </row>
    <row r="51" spans="1:12" ht="105">
      <c r="A51" s="18" t="s">
        <v>179</v>
      </c>
      <c r="B51" s="18" t="s">
        <v>449</v>
      </c>
      <c r="C51" s="18" t="s">
        <v>443</v>
      </c>
      <c r="D51" s="18" t="s">
        <v>444</v>
      </c>
      <c r="E51" s="18" t="s">
        <v>450</v>
      </c>
      <c r="F51" s="18" t="s">
        <v>451</v>
      </c>
      <c r="G51" s="18" t="s">
        <v>452</v>
      </c>
      <c r="H51" s="19" t="s">
        <v>453</v>
      </c>
      <c r="I51" s="18" t="s">
        <v>457</v>
      </c>
      <c r="J51" s="50" t="s">
        <v>830</v>
      </c>
      <c r="K51" s="50" t="s">
        <v>831</v>
      </c>
      <c r="L51" s="50" t="s">
        <v>831</v>
      </c>
    </row>
    <row r="52" spans="1:12" ht="135">
      <c r="A52" s="28" t="s">
        <v>180</v>
      </c>
      <c r="B52" s="28" t="s">
        <v>455</v>
      </c>
      <c r="C52" s="28" t="s">
        <v>454</v>
      </c>
      <c r="D52" s="28" t="s">
        <v>459</v>
      </c>
      <c r="E52" s="28" t="s">
        <v>460</v>
      </c>
      <c r="F52" s="28" t="s">
        <v>461</v>
      </c>
      <c r="G52" s="28" t="s">
        <v>462</v>
      </c>
      <c r="H52" s="72" t="s">
        <v>660</v>
      </c>
      <c r="I52" s="28" t="s">
        <v>458</v>
      </c>
      <c r="J52" s="8" t="s">
        <v>830</v>
      </c>
      <c r="K52" s="8" t="s">
        <v>831</v>
      </c>
      <c r="L52" s="8" t="s">
        <v>831</v>
      </c>
    </row>
    <row r="53" spans="1:12" ht="75">
      <c r="A53" s="11" t="s">
        <v>181</v>
      </c>
      <c r="B53" s="11" t="s">
        <v>463</v>
      </c>
      <c r="C53" s="28" t="s">
        <v>454</v>
      </c>
      <c r="D53" s="11" t="s">
        <v>1002</v>
      </c>
      <c r="E53" s="11" t="s">
        <v>464</v>
      </c>
      <c r="F53" s="11" t="s">
        <v>465</v>
      </c>
      <c r="G53" s="11" t="s">
        <v>466</v>
      </c>
      <c r="H53" s="12" t="s">
        <v>467</v>
      </c>
      <c r="I53" s="11" t="s">
        <v>468</v>
      </c>
      <c r="J53" s="8" t="s">
        <v>830</v>
      </c>
      <c r="K53" s="8" t="s">
        <v>831</v>
      </c>
      <c r="L53" s="8" t="s">
        <v>831</v>
      </c>
    </row>
    <row r="54" spans="1:12" ht="75">
      <c r="A54" s="11" t="s">
        <v>182</v>
      </c>
      <c r="B54" s="11" t="s">
        <v>469</v>
      </c>
      <c r="C54" s="28" t="s">
        <v>454</v>
      </c>
      <c r="D54" s="11" t="s">
        <v>131</v>
      </c>
      <c r="E54" s="11" t="s">
        <v>470</v>
      </c>
      <c r="F54" s="11" t="s">
        <v>471</v>
      </c>
      <c r="G54" s="11" t="s">
        <v>472</v>
      </c>
      <c r="H54" s="12" t="s">
        <v>473</v>
      </c>
      <c r="I54" s="11" t="s">
        <v>474</v>
      </c>
      <c r="J54" s="8" t="s">
        <v>830</v>
      </c>
      <c r="K54" s="8" t="s">
        <v>831</v>
      </c>
      <c r="L54" s="8" t="s">
        <v>831</v>
      </c>
    </row>
    <row r="55" spans="1:12" ht="75">
      <c r="A55" s="11" t="s">
        <v>183</v>
      </c>
      <c r="B55" s="11" t="s">
        <v>475</v>
      </c>
      <c r="C55" s="28" t="s">
        <v>454</v>
      </c>
      <c r="D55" s="11" t="s">
        <v>211</v>
      </c>
      <c r="E55" s="11" t="s">
        <v>478</v>
      </c>
      <c r="F55" s="11" t="s">
        <v>477</v>
      </c>
      <c r="G55" s="11" t="s">
        <v>479</v>
      </c>
      <c r="H55" s="12" t="s">
        <v>480</v>
      </c>
      <c r="I55" s="11" t="s">
        <v>476</v>
      </c>
      <c r="J55" s="8" t="s">
        <v>830</v>
      </c>
      <c r="K55" s="8" t="s">
        <v>831</v>
      </c>
      <c r="L55" s="8" t="s">
        <v>831</v>
      </c>
    </row>
    <row r="56" spans="1:12" ht="60">
      <c r="A56" s="11" t="s">
        <v>184</v>
      </c>
      <c r="B56" s="11" t="s">
        <v>481</v>
      </c>
      <c r="C56" s="28" t="s">
        <v>454</v>
      </c>
      <c r="D56" s="11" t="s">
        <v>444</v>
      </c>
      <c r="E56" s="11" t="s">
        <v>482</v>
      </c>
      <c r="F56" s="11" t="s">
        <v>483</v>
      </c>
      <c r="G56" s="11" t="s">
        <v>484</v>
      </c>
      <c r="H56" s="12" t="s">
        <v>485</v>
      </c>
      <c r="I56" s="11" t="s">
        <v>486</v>
      </c>
      <c r="J56" s="8" t="s">
        <v>830</v>
      </c>
      <c r="K56" s="8" t="s">
        <v>831</v>
      </c>
      <c r="L56" s="8" t="s">
        <v>831</v>
      </c>
    </row>
    <row r="57" spans="1:12" ht="120">
      <c r="A57" s="18" t="s">
        <v>185</v>
      </c>
      <c r="B57" s="18" t="s">
        <v>488</v>
      </c>
      <c r="C57" s="18" t="s">
        <v>487</v>
      </c>
      <c r="D57" s="18" t="s">
        <v>891</v>
      </c>
      <c r="E57" s="18" t="s">
        <v>805</v>
      </c>
      <c r="F57" s="18" t="s">
        <v>490</v>
      </c>
      <c r="G57" s="18" t="s">
        <v>892</v>
      </c>
      <c r="H57" s="18" t="s">
        <v>248</v>
      </c>
      <c r="I57" s="18" t="s">
        <v>489</v>
      </c>
      <c r="J57" s="50" t="s">
        <v>826</v>
      </c>
      <c r="K57" s="50" t="s">
        <v>848</v>
      </c>
      <c r="L57" s="50" t="s">
        <v>831</v>
      </c>
    </row>
    <row r="58" spans="1:12" ht="90">
      <c r="A58" s="11" t="s">
        <v>186</v>
      </c>
      <c r="B58" s="11" t="s">
        <v>491</v>
      </c>
      <c r="C58" s="11" t="s">
        <v>492</v>
      </c>
      <c r="D58" s="11" t="s">
        <v>494</v>
      </c>
      <c r="E58" s="11" t="s">
        <v>493</v>
      </c>
      <c r="F58" s="11" t="s">
        <v>496</v>
      </c>
      <c r="G58" s="11" t="s">
        <v>497</v>
      </c>
      <c r="H58" s="12" t="s">
        <v>498</v>
      </c>
      <c r="I58" s="11" t="s">
        <v>495</v>
      </c>
      <c r="J58" s="8" t="s">
        <v>830</v>
      </c>
      <c r="K58" s="8" t="s">
        <v>903</v>
      </c>
      <c r="L58" s="8" t="s">
        <v>831</v>
      </c>
    </row>
    <row r="59" spans="1:13" ht="75">
      <c r="A59" s="28" t="s">
        <v>187</v>
      </c>
      <c r="B59" s="28" t="s">
        <v>499</v>
      </c>
      <c r="C59" s="28" t="s">
        <v>492</v>
      </c>
      <c r="D59" s="28" t="s">
        <v>131</v>
      </c>
      <c r="E59" s="28" t="s">
        <v>753</v>
      </c>
      <c r="F59" s="28" t="s">
        <v>950</v>
      </c>
      <c r="G59" s="28" t="s">
        <v>951</v>
      </c>
      <c r="H59" s="72" t="s">
        <v>500</v>
      </c>
      <c r="I59" s="28" t="s">
        <v>501</v>
      </c>
      <c r="J59" s="36" t="s">
        <v>826</v>
      </c>
      <c r="K59" s="36" t="s">
        <v>952</v>
      </c>
      <c r="L59" s="36" t="s">
        <v>835</v>
      </c>
      <c r="M59" s="69"/>
    </row>
    <row r="60" spans="1:12" ht="90">
      <c r="A60" s="110" t="s">
        <v>188</v>
      </c>
      <c r="B60" s="11" t="s">
        <v>502</v>
      </c>
      <c r="C60" s="11" t="s">
        <v>492</v>
      </c>
      <c r="D60" s="11" t="s">
        <v>211</v>
      </c>
      <c r="E60" s="11" t="s">
        <v>806</v>
      </c>
      <c r="F60" s="11" t="s">
        <v>503</v>
      </c>
      <c r="G60" s="11" t="s">
        <v>504</v>
      </c>
      <c r="H60" s="11" t="s">
        <v>505</v>
      </c>
      <c r="I60" s="11" t="s">
        <v>506</v>
      </c>
      <c r="J60" s="8" t="s">
        <v>830</v>
      </c>
      <c r="K60" s="8" t="s">
        <v>831</v>
      </c>
      <c r="L60" s="8" t="s">
        <v>831</v>
      </c>
    </row>
    <row r="61" spans="1:12" ht="105">
      <c r="A61" s="110" t="s">
        <v>189</v>
      </c>
      <c r="B61" s="11" t="s">
        <v>507</v>
      </c>
      <c r="C61" s="11" t="s">
        <v>492</v>
      </c>
      <c r="D61" s="11" t="s">
        <v>508</v>
      </c>
      <c r="E61" s="11" t="s">
        <v>807</v>
      </c>
      <c r="F61" s="11" t="s">
        <v>510</v>
      </c>
      <c r="G61" s="11" t="s">
        <v>511</v>
      </c>
      <c r="H61" s="12" t="s">
        <v>512</v>
      </c>
      <c r="I61" s="11" t="s">
        <v>509</v>
      </c>
      <c r="J61" s="8" t="s">
        <v>830</v>
      </c>
      <c r="K61" s="8" t="s">
        <v>831</v>
      </c>
      <c r="L61" s="8" t="s">
        <v>831</v>
      </c>
    </row>
    <row r="62" spans="1:12" ht="90">
      <c r="A62" s="110" t="s">
        <v>190</v>
      </c>
      <c r="B62" s="11" t="s">
        <v>513</v>
      </c>
      <c r="C62" s="11" t="s">
        <v>492</v>
      </c>
      <c r="D62" s="11" t="s">
        <v>211</v>
      </c>
      <c r="E62" s="11" t="s">
        <v>514</v>
      </c>
      <c r="F62" s="11" t="s">
        <v>516</v>
      </c>
      <c r="G62" s="11" t="s">
        <v>517</v>
      </c>
      <c r="H62" s="12" t="s">
        <v>518</v>
      </c>
      <c r="I62" s="11" t="s">
        <v>515</v>
      </c>
      <c r="J62" s="8" t="s">
        <v>830</v>
      </c>
      <c r="K62" s="8" t="s">
        <v>831</v>
      </c>
      <c r="L62" s="8" t="s">
        <v>831</v>
      </c>
    </row>
    <row r="63" spans="1:12" ht="60">
      <c r="A63" s="110" t="s">
        <v>191</v>
      </c>
      <c r="B63" s="11" t="s">
        <v>519</v>
      </c>
      <c r="C63" s="11" t="s">
        <v>492</v>
      </c>
      <c r="D63" s="11" t="s">
        <v>131</v>
      </c>
      <c r="E63" s="11" t="s">
        <v>808</v>
      </c>
      <c r="F63" s="11" t="s">
        <v>520</v>
      </c>
      <c r="G63" s="11" t="s">
        <v>521</v>
      </c>
      <c r="H63" s="132" t="s">
        <v>1006</v>
      </c>
      <c r="I63" s="11" t="s">
        <v>522</v>
      </c>
      <c r="J63" s="8" t="s">
        <v>830</v>
      </c>
      <c r="K63" s="8" t="s">
        <v>831</v>
      </c>
      <c r="L63" s="8" t="s">
        <v>831</v>
      </c>
    </row>
    <row r="64" spans="1:12" ht="150">
      <c r="A64" s="140" t="s">
        <v>192</v>
      </c>
      <c r="B64" s="140" t="s">
        <v>523</v>
      </c>
      <c r="C64" s="140" t="s">
        <v>492</v>
      </c>
      <c r="D64" s="11" t="s">
        <v>525</v>
      </c>
      <c r="E64" s="11" t="s">
        <v>524</v>
      </c>
      <c r="F64" s="11" t="s">
        <v>526</v>
      </c>
      <c r="G64" s="11" t="s">
        <v>527</v>
      </c>
      <c r="H64" s="12" t="s">
        <v>528</v>
      </c>
      <c r="I64" s="11" t="s">
        <v>529</v>
      </c>
      <c r="J64" s="8" t="s">
        <v>830</v>
      </c>
      <c r="K64" s="8" t="s">
        <v>831</v>
      </c>
      <c r="L64" s="8" t="s">
        <v>831</v>
      </c>
    </row>
    <row r="65" spans="1:12" ht="135">
      <c r="A65" s="141"/>
      <c r="B65" s="141"/>
      <c r="C65" s="141"/>
      <c r="D65" s="11" t="s">
        <v>530</v>
      </c>
      <c r="E65" s="11" t="s">
        <v>524</v>
      </c>
      <c r="F65" s="11" t="s">
        <v>526</v>
      </c>
      <c r="G65" s="11" t="s">
        <v>527</v>
      </c>
      <c r="H65" s="12" t="s">
        <v>528</v>
      </c>
      <c r="I65" s="11" t="s">
        <v>531</v>
      </c>
      <c r="J65" s="8" t="s">
        <v>830</v>
      </c>
      <c r="K65" s="8" t="s">
        <v>831</v>
      </c>
      <c r="L65" s="8" t="s">
        <v>831</v>
      </c>
    </row>
    <row r="66" spans="1:12" ht="60">
      <c r="A66" s="141"/>
      <c r="B66" s="141"/>
      <c r="C66" s="141"/>
      <c r="D66" s="11" t="s">
        <v>532</v>
      </c>
      <c r="E66" s="11" t="s">
        <v>524</v>
      </c>
      <c r="F66" s="11" t="s">
        <v>526</v>
      </c>
      <c r="G66" s="11" t="s">
        <v>527</v>
      </c>
      <c r="H66" s="12" t="s">
        <v>528</v>
      </c>
      <c r="I66" s="11" t="s">
        <v>533</v>
      </c>
      <c r="J66" s="8" t="s">
        <v>830</v>
      </c>
      <c r="K66" s="8" t="s">
        <v>831</v>
      </c>
      <c r="L66" s="8"/>
    </row>
    <row r="67" spans="1:12" ht="75">
      <c r="A67" s="141"/>
      <c r="B67" s="141"/>
      <c r="C67" s="141"/>
      <c r="D67" s="11" t="s">
        <v>534</v>
      </c>
      <c r="E67" s="11" t="s">
        <v>524</v>
      </c>
      <c r="F67" s="11" t="s">
        <v>526</v>
      </c>
      <c r="G67" s="11" t="s">
        <v>527</v>
      </c>
      <c r="H67" s="12" t="s">
        <v>528</v>
      </c>
      <c r="I67" s="11" t="s">
        <v>535</v>
      </c>
      <c r="J67" s="8" t="s">
        <v>830</v>
      </c>
      <c r="K67" s="8" t="s">
        <v>831</v>
      </c>
      <c r="L67" s="8" t="s">
        <v>831</v>
      </c>
    </row>
    <row r="68" spans="1:12" ht="165">
      <c r="A68" s="142"/>
      <c r="B68" s="142"/>
      <c r="C68" s="142"/>
      <c r="D68" s="11" t="s">
        <v>536</v>
      </c>
      <c r="E68" s="11" t="s">
        <v>524</v>
      </c>
      <c r="F68" s="11" t="s">
        <v>526</v>
      </c>
      <c r="G68" s="11" t="s">
        <v>527</v>
      </c>
      <c r="H68" s="12" t="s">
        <v>528</v>
      </c>
      <c r="I68" s="11" t="s">
        <v>537</v>
      </c>
      <c r="J68" s="8" t="s">
        <v>830</v>
      </c>
      <c r="K68" s="8" t="s">
        <v>831</v>
      </c>
      <c r="L68" s="8" t="s">
        <v>831</v>
      </c>
    </row>
    <row r="69" spans="1:13" ht="90">
      <c r="A69" s="11" t="s">
        <v>953</v>
      </c>
      <c r="B69" s="11" t="s">
        <v>908</v>
      </c>
      <c r="C69" s="11" t="s">
        <v>492</v>
      </c>
      <c r="D69" s="11" t="s">
        <v>912</v>
      </c>
      <c r="E69" s="11" t="s">
        <v>909</v>
      </c>
      <c r="F69" s="11" t="s">
        <v>911</v>
      </c>
      <c r="G69" s="11" t="s">
        <v>910</v>
      </c>
      <c r="H69" s="73" t="s">
        <v>248</v>
      </c>
      <c r="I69" s="11" t="s">
        <v>989</v>
      </c>
      <c r="J69" s="8" t="s">
        <v>826</v>
      </c>
      <c r="K69" s="8" t="s">
        <v>913</v>
      </c>
      <c r="L69" s="8" t="s">
        <v>831</v>
      </c>
      <c r="M69" s="111"/>
    </row>
    <row r="70" spans="1:12" ht="90">
      <c r="A70" s="11" t="s">
        <v>954</v>
      </c>
      <c r="B70" s="11" t="s">
        <v>538</v>
      </c>
      <c r="C70" s="11" t="s">
        <v>492</v>
      </c>
      <c r="D70" s="11" t="s">
        <v>131</v>
      </c>
      <c r="E70" s="11" t="s">
        <v>539</v>
      </c>
      <c r="F70" s="11" t="s">
        <v>914</v>
      </c>
      <c r="G70" s="11" t="s">
        <v>915</v>
      </c>
      <c r="H70" s="12" t="s">
        <v>546</v>
      </c>
      <c r="I70" s="11" t="s">
        <v>540</v>
      </c>
      <c r="J70" s="8" t="s">
        <v>826</v>
      </c>
      <c r="K70" s="8" t="s">
        <v>848</v>
      </c>
      <c r="L70" s="8" t="s">
        <v>916</v>
      </c>
    </row>
    <row r="71" spans="1:12" ht="150">
      <c r="A71" s="110" t="s">
        <v>955</v>
      </c>
      <c r="B71" s="11" t="s">
        <v>541</v>
      </c>
      <c r="C71" s="11" t="s">
        <v>492</v>
      </c>
      <c r="D71" s="11" t="s">
        <v>542</v>
      </c>
      <c r="E71" s="11" t="s">
        <v>545</v>
      </c>
      <c r="F71" s="11" t="s">
        <v>544</v>
      </c>
      <c r="G71" s="11" t="s">
        <v>555</v>
      </c>
      <c r="H71" s="12" t="s">
        <v>547</v>
      </c>
      <c r="I71" s="11" t="s">
        <v>543</v>
      </c>
      <c r="J71" s="8" t="s">
        <v>830</v>
      </c>
      <c r="K71" s="8" t="s">
        <v>831</v>
      </c>
      <c r="L71" s="8" t="s">
        <v>831</v>
      </c>
    </row>
    <row r="72" spans="1:12" ht="135">
      <c r="A72" s="18" t="s">
        <v>956</v>
      </c>
      <c r="B72" s="18" t="s">
        <v>549</v>
      </c>
      <c r="C72" s="18" t="s">
        <v>548</v>
      </c>
      <c r="D72" s="18" t="s">
        <v>550</v>
      </c>
      <c r="E72" s="18" t="s">
        <v>551</v>
      </c>
      <c r="F72" s="18" t="s">
        <v>553</v>
      </c>
      <c r="G72" s="18" t="s">
        <v>554</v>
      </c>
      <c r="H72" s="19" t="s">
        <v>556</v>
      </c>
      <c r="I72" s="18" t="s">
        <v>552</v>
      </c>
      <c r="J72" s="50" t="s">
        <v>830</v>
      </c>
      <c r="K72" s="50" t="s">
        <v>831</v>
      </c>
      <c r="L72" s="50" t="s">
        <v>831</v>
      </c>
    </row>
    <row r="73" spans="1:12" ht="110.25" customHeight="1">
      <c r="A73" s="18" t="s">
        <v>193</v>
      </c>
      <c r="B73" s="18" t="s">
        <v>557</v>
      </c>
      <c r="C73" s="18" t="s">
        <v>548</v>
      </c>
      <c r="D73" s="18" t="s">
        <v>211</v>
      </c>
      <c r="E73" s="18" t="s">
        <v>809</v>
      </c>
      <c r="F73" s="18" t="s">
        <v>558</v>
      </c>
      <c r="G73" s="18" t="s">
        <v>559</v>
      </c>
      <c r="H73" s="19" t="s">
        <v>560</v>
      </c>
      <c r="I73" s="18" t="s">
        <v>990</v>
      </c>
      <c r="J73" s="50" t="s">
        <v>830</v>
      </c>
      <c r="K73" s="50" t="s">
        <v>831</v>
      </c>
      <c r="L73" s="50" t="s">
        <v>831</v>
      </c>
    </row>
    <row r="74" spans="1:12" ht="45">
      <c r="A74" s="18" t="s">
        <v>194</v>
      </c>
      <c r="B74" s="18" t="s">
        <v>561</v>
      </c>
      <c r="C74" s="18" t="s">
        <v>548</v>
      </c>
      <c r="D74" s="18" t="s">
        <v>562</v>
      </c>
      <c r="E74" s="18" t="s">
        <v>810</v>
      </c>
      <c r="F74" s="18" t="s">
        <v>564</v>
      </c>
      <c r="G74" s="18" t="s">
        <v>565</v>
      </c>
      <c r="H74" s="18" t="s">
        <v>248</v>
      </c>
      <c r="I74" s="18" t="s">
        <v>563</v>
      </c>
      <c r="J74" s="50" t="s">
        <v>830</v>
      </c>
      <c r="K74" s="50" t="s">
        <v>831</v>
      </c>
      <c r="L74" s="50" t="s">
        <v>831</v>
      </c>
    </row>
    <row r="75" spans="1:12" ht="60">
      <c r="A75" s="18" t="s">
        <v>195</v>
      </c>
      <c r="B75" s="18" t="s">
        <v>566</v>
      </c>
      <c r="C75" s="18" t="s">
        <v>548</v>
      </c>
      <c r="D75" s="18" t="s">
        <v>562</v>
      </c>
      <c r="E75" s="18" t="s">
        <v>811</v>
      </c>
      <c r="F75" s="18" t="s">
        <v>567</v>
      </c>
      <c r="G75" s="18" t="s">
        <v>568</v>
      </c>
      <c r="H75" s="19" t="s">
        <v>569</v>
      </c>
      <c r="I75" s="18" t="s">
        <v>563</v>
      </c>
      <c r="J75" s="50" t="s">
        <v>830</v>
      </c>
      <c r="K75" s="50" t="s">
        <v>831</v>
      </c>
      <c r="L75" s="50" t="s">
        <v>831</v>
      </c>
    </row>
    <row r="76" spans="1:12" ht="45">
      <c r="A76" s="18" t="s">
        <v>196</v>
      </c>
      <c r="B76" s="18" t="s">
        <v>571</v>
      </c>
      <c r="C76" s="18" t="s">
        <v>548</v>
      </c>
      <c r="D76" s="18" t="s">
        <v>570</v>
      </c>
      <c r="E76" s="18" t="s">
        <v>812</v>
      </c>
      <c r="F76" s="18" t="s">
        <v>572</v>
      </c>
      <c r="G76" s="18" t="s">
        <v>573</v>
      </c>
      <c r="H76" s="18" t="s">
        <v>248</v>
      </c>
      <c r="I76" s="18" t="s">
        <v>574</v>
      </c>
      <c r="J76" s="50" t="s">
        <v>830</v>
      </c>
      <c r="K76" s="50" t="s">
        <v>831</v>
      </c>
      <c r="L76" s="50" t="s">
        <v>831</v>
      </c>
    </row>
    <row r="77" spans="1:12" ht="90">
      <c r="A77" s="18" t="s">
        <v>197</v>
      </c>
      <c r="B77" s="18" t="s">
        <v>575</v>
      </c>
      <c r="C77" s="18" t="s">
        <v>548</v>
      </c>
      <c r="D77" s="18" t="s">
        <v>576</v>
      </c>
      <c r="E77" s="18" t="s">
        <v>813</v>
      </c>
      <c r="F77" s="18" t="s">
        <v>578</v>
      </c>
      <c r="G77" s="18" t="s">
        <v>579</v>
      </c>
      <c r="H77" s="19" t="s">
        <v>580</v>
      </c>
      <c r="I77" s="18" t="s">
        <v>577</v>
      </c>
      <c r="J77" s="50" t="s">
        <v>830</v>
      </c>
      <c r="K77" s="50" t="s">
        <v>831</v>
      </c>
      <c r="L77" s="50" t="s">
        <v>831</v>
      </c>
    </row>
    <row r="78" spans="1:12" ht="180">
      <c r="A78" s="18" t="s">
        <v>198</v>
      </c>
      <c r="B78" s="18" t="s">
        <v>581</v>
      </c>
      <c r="C78" s="18" t="s">
        <v>548</v>
      </c>
      <c r="D78" s="75" t="s">
        <v>917</v>
      </c>
      <c r="E78" s="18" t="s">
        <v>582</v>
      </c>
      <c r="F78" s="18" t="s">
        <v>585</v>
      </c>
      <c r="G78" s="18" t="s">
        <v>918</v>
      </c>
      <c r="H78" s="18" t="s">
        <v>586</v>
      </c>
      <c r="I78" s="18" t="s">
        <v>584</v>
      </c>
      <c r="J78" s="50" t="s">
        <v>826</v>
      </c>
      <c r="K78" s="50" t="s">
        <v>831</v>
      </c>
      <c r="L78" s="50" t="s">
        <v>831</v>
      </c>
    </row>
    <row r="79" spans="1:12" ht="75">
      <c r="A79" s="18" t="s">
        <v>199</v>
      </c>
      <c r="B79" s="18" t="s">
        <v>587</v>
      </c>
      <c r="C79" s="18" t="s">
        <v>548</v>
      </c>
      <c r="D79" s="76" t="s">
        <v>583</v>
      </c>
      <c r="E79" s="18" t="s">
        <v>588</v>
      </c>
      <c r="F79" s="18" t="s">
        <v>589</v>
      </c>
      <c r="G79" s="18" t="s">
        <v>590</v>
      </c>
      <c r="H79" s="19" t="s">
        <v>591</v>
      </c>
      <c r="I79" s="18" t="s">
        <v>592</v>
      </c>
      <c r="J79" s="50" t="s">
        <v>830</v>
      </c>
      <c r="K79" s="50" t="s">
        <v>831</v>
      </c>
      <c r="L79" s="50" t="s">
        <v>831</v>
      </c>
    </row>
    <row r="80" spans="1:12" ht="105">
      <c r="A80" s="110" t="s">
        <v>200</v>
      </c>
      <c r="B80" s="28" t="s">
        <v>594</v>
      </c>
      <c r="C80" s="28" t="s">
        <v>593</v>
      </c>
      <c r="D80" s="28" t="s">
        <v>818</v>
      </c>
      <c r="E80" s="28" t="s">
        <v>819</v>
      </c>
      <c r="F80" s="28" t="s">
        <v>596</v>
      </c>
      <c r="G80" s="28" t="s">
        <v>597</v>
      </c>
      <c r="H80" s="72" t="s">
        <v>598</v>
      </c>
      <c r="I80" s="28" t="s">
        <v>595</v>
      </c>
      <c r="J80" s="36" t="s">
        <v>830</v>
      </c>
      <c r="K80" s="36" t="s">
        <v>831</v>
      </c>
      <c r="L80" s="36" t="s">
        <v>831</v>
      </c>
    </row>
    <row r="81" spans="1:12" ht="105">
      <c r="A81" s="110" t="s">
        <v>201</v>
      </c>
      <c r="B81" s="28" t="s">
        <v>599</v>
      </c>
      <c r="C81" s="28" t="s">
        <v>593</v>
      </c>
      <c r="D81" s="28" t="s">
        <v>600</v>
      </c>
      <c r="E81" s="28" t="s">
        <v>601</v>
      </c>
      <c r="F81" s="28" t="s">
        <v>603</v>
      </c>
      <c r="G81" s="28" t="s">
        <v>604</v>
      </c>
      <c r="H81" s="72" t="s">
        <v>605</v>
      </c>
      <c r="I81" s="28" t="s">
        <v>602</v>
      </c>
      <c r="J81" s="36" t="s">
        <v>830</v>
      </c>
      <c r="K81" s="36" t="s">
        <v>831</v>
      </c>
      <c r="L81" s="36" t="s">
        <v>831</v>
      </c>
    </row>
    <row r="82" spans="1:12" ht="75">
      <c r="A82" s="110" t="s">
        <v>202</v>
      </c>
      <c r="B82" s="28" t="s">
        <v>606</v>
      </c>
      <c r="C82" s="28" t="s">
        <v>593</v>
      </c>
      <c r="D82" s="28" t="s">
        <v>131</v>
      </c>
      <c r="E82" s="28" t="s">
        <v>607</v>
      </c>
      <c r="F82" s="28" t="s">
        <v>781</v>
      </c>
      <c r="G82" s="28" t="s">
        <v>248</v>
      </c>
      <c r="H82" s="72" t="s">
        <v>609</v>
      </c>
      <c r="I82" s="28" t="s">
        <v>608</v>
      </c>
      <c r="J82" s="36" t="s">
        <v>830</v>
      </c>
      <c r="K82" s="36" t="s">
        <v>831</v>
      </c>
      <c r="L82" s="36" t="s">
        <v>831</v>
      </c>
    </row>
    <row r="83" spans="1:12" ht="60">
      <c r="A83" s="110" t="s">
        <v>203</v>
      </c>
      <c r="B83" s="28" t="s">
        <v>610</v>
      </c>
      <c r="C83" s="28" t="s">
        <v>593</v>
      </c>
      <c r="D83" s="28" t="s">
        <v>922</v>
      </c>
      <c r="E83" s="28" t="s">
        <v>814</v>
      </c>
      <c r="F83" s="28" t="s">
        <v>611</v>
      </c>
      <c r="G83" s="28" t="s">
        <v>919</v>
      </c>
      <c r="H83" s="77" t="s">
        <v>920</v>
      </c>
      <c r="I83" s="28" t="s">
        <v>921</v>
      </c>
      <c r="J83" s="36" t="s">
        <v>830</v>
      </c>
      <c r="K83" s="36" t="s">
        <v>831</v>
      </c>
      <c r="L83" s="36" t="s">
        <v>831</v>
      </c>
    </row>
    <row r="84" spans="1:12" ht="75">
      <c r="A84" s="18" t="s">
        <v>204</v>
      </c>
      <c r="B84" s="18" t="s">
        <v>613</v>
      </c>
      <c r="C84" s="18" t="s">
        <v>612</v>
      </c>
      <c r="D84" s="18" t="s">
        <v>614</v>
      </c>
      <c r="E84" s="78" t="s">
        <v>815</v>
      </c>
      <c r="F84" s="18" t="s">
        <v>616</v>
      </c>
      <c r="G84" s="18" t="s">
        <v>617</v>
      </c>
      <c r="H84" s="18" t="s">
        <v>248</v>
      </c>
      <c r="I84" s="18" t="s">
        <v>615</v>
      </c>
      <c r="J84" s="50" t="s">
        <v>830</v>
      </c>
      <c r="K84" s="50" t="s">
        <v>831</v>
      </c>
      <c r="L84" s="50" t="s">
        <v>831</v>
      </c>
    </row>
    <row r="85" spans="1:12" ht="105">
      <c r="A85" s="18" t="s">
        <v>205</v>
      </c>
      <c r="B85" s="18" t="s">
        <v>618</v>
      </c>
      <c r="C85" s="18" t="s">
        <v>612</v>
      </c>
      <c r="D85" s="18" t="s">
        <v>359</v>
      </c>
      <c r="E85" s="18" t="s">
        <v>816</v>
      </c>
      <c r="F85" s="18" t="s">
        <v>619</v>
      </c>
      <c r="G85" s="18" t="s">
        <v>620</v>
      </c>
      <c r="H85" s="18" t="s">
        <v>248</v>
      </c>
      <c r="I85" s="18" t="s">
        <v>621</v>
      </c>
      <c r="J85" s="50" t="s">
        <v>830</v>
      </c>
      <c r="K85" s="50" t="s">
        <v>923</v>
      </c>
      <c r="L85" s="50" t="s">
        <v>924</v>
      </c>
    </row>
    <row r="86" spans="1:12" ht="135">
      <c r="A86" s="18" t="s">
        <v>206</v>
      </c>
      <c r="B86" s="18" t="s">
        <v>622</v>
      </c>
      <c r="C86" s="18" t="s">
        <v>612</v>
      </c>
      <c r="D86" s="18" t="s">
        <v>623</v>
      </c>
      <c r="E86" s="18" t="s">
        <v>817</v>
      </c>
      <c r="F86" s="18" t="s">
        <v>625</v>
      </c>
      <c r="G86" s="18" t="s">
        <v>626</v>
      </c>
      <c r="H86" s="19" t="s">
        <v>627</v>
      </c>
      <c r="I86" s="18" t="s">
        <v>624</v>
      </c>
      <c r="J86" s="50" t="s">
        <v>830</v>
      </c>
      <c r="K86" s="50" t="s">
        <v>831</v>
      </c>
      <c r="L86" s="50" t="s">
        <v>831</v>
      </c>
    </row>
    <row r="87" spans="1:12" ht="75">
      <c r="A87" s="18" t="s">
        <v>207</v>
      </c>
      <c r="B87" s="18" t="s">
        <v>628</v>
      </c>
      <c r="C87" s="18" t="s">
        <v>612</v>
      </c>
      <c r="D87" s="18" t="s">
        <v>251</v>
      </c>
      <c r="E87" s="18" t="s">
        <v>773</v>
      </c>
      <c r="F87" s="18" t="s">
        <v>774</v>
      </c>
      <c r="G87" s="18" t="s">
        <v>775</v>
      </c>
      <c r="H87" s="19" t="s">
        <v>630</v>
      </c>
      <c r="I87" s="18" t="s">
        <v>776</v>
      </c>
      <c r="J87" s="50" t="s">
        <v>826</v>
      </c>
      <c r="K87" s="50" t="s">
        <v>925</v>
      </c>
      <c r="L87" s="50" t="s">
        <v>831</v>
      </c>
    </row>
    <row r="88" spans="1:12" ht="97.5">
      <c r="A88" s="18" t="s">
        <v>208</v>
      </c>
      <c r="B88" s="18" t="s">
        <v>629</v>
      </c>
      <c r="C88" s="18" t="s">
        <v>612</v>
      </c>
      <c r="D88" s="18" t="s">
        <v>131</v>
      </c>
      <c r="E88" s="18" t="s">
        <v>631</v>
      </c>
      <c r="F88" s="18" t="s">
        <v>926</v>
      </c>
      <c r="G88" s="18" t="s">
        <v>633</v>
      </c>
      <c r="H88" s="18" t="s">
        <v>248</v>
      </c>
      <c r="I88" s="18" t="s">
        <v>632</v>
      </c>
      <c r="J88" s="50" t="s">
        <v>830</v>
      </c>
      <c r="K88" s="50" t="s">
        <v>831</v>
      </c>
      <c r="L88" s="50" t="s">
        <v>831</v>
      </c>
    </row>
    <row r="89" spans="1:12" ht="105">
      <c r="A89" s="18" t="s">
        <v>209</v>
      </c>
      <c r="B89" s="18" t="s">
        <v>634</v>
      </c>
      <c r="C89" s="18" t="s">
        <v>612</v>
      </c>
      <c r="D89" s="18" t="s">
        <v>131</v>
      </c>
      <c r="E89" s="18" t="s">
        <v>771</v>
      </c>
      <c r="F89" s="18" t="s">
        <v>636</v>
      </c>
      <c r="G89" s="18" t="s">
        <v>637</v>
      </c>
      <c r="H89" s="19" t="s">
        <v>638</v>
      </c>
      <c r="I89" s="18" t="s">
        <v>772</v>
      </c>
      <c r="J89" s="50" t="s">
        <v>830</v>
      </c>
      <c r="K89" s="50" t="s">
        <v>925</v>
      </c>
      <c r="L89" s="50" t="s">
        <v>831</v>
      </c>
    </row>
    <row r="90" spans="1:12" ht="165">
      <c r="A90" s="18" t="s">
        <v>210</v>
      </c>
      <c r="B90" s="18" t="s">
        <v>639</v>
      </c>
      <c r="C90" s="18" t="s">
        <v>612</v>
      </c>
      <c r="D90" s="18" t="s">
        <v>640</v>
      </c>
      <c r="E90" s="18" t="s">
        <v>643</v>
      </c>
      <c r="F90" s="18" t="s">
        <v>642</v>
      </c>
      <c r="G90" s="18" t="s">
        <v>644</v>
      </c>
      <c r="H90" s="19" t="s">
        <v>645</v>
      </c>
      <c r="I90" s="18" t="s">
        <v>641</v>
      </c>
      <c r="J90" s="50" t="s">
        <v>830</v>
      </c>
      <c r="K90" s="50" t="s">
        <v>831</v>
      </c>
      <c r="L90" s="50" t="s">
        <v>831</v>
      </c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">
      <c r="A728" s="4"/>
      <c r="B728" s="4"/>
      <c r="C728" s="4"/>
      <c r="D728" s="4"/>
      <c r="E728" s="4"/>
      <c r="F728" s="4"/>
      <c r="G728" s="4"/>
      <c r="H728" s="4"/>
      <c r="I728" s="4"/>
    </row>
  </sheetData>
  <sheetProtection/>
  <mergeCells count="13">
    <mergeCell ref="A2:I2"/>
    <mergeCell ref="A4:A5"/>
    <mergeCell ref="B4:B5"/>
    <mergeCell ref="D4:D5"/>
    <mergeCell ref="E4:E5"/>
    <mergeCell ref="F4:H4"/>
    <mergeCell ref="I4:I5"/>
    <mergeCell ref="A64:A68"/>
    <mergeCell ref="B64:B68"/>
    <mergeCell ref="C64:C68"/>
    <mergeCell ref="K4:L4"/>
    <mergeCell ref="J4:J5"/>
    <mergeCell ref="C4:C5"/>
  </mergeCells>
  <hyperlinks>
    <hyperlink ref="H6" r:id="rId1" display="katarzynasiry@bartoszyce.pl"/>
    <hyperlink ref="H7" r:id="rId2" display="bartoszyce_gops@poczta.onet.pl"/>
    <hyperlink ref="H9" r:id="rId3" display="b.wolosz@mgops.sepopol.pl"/>
    <hyperlink ref="H10" r:id="rId4" display="urzad@pieniezno.pl"/>
    <hyperlink ref="H11" r:id="rId5" display="sekretariat@wilczeta.pl"/>
    <hyperlink ref="H15" r:id="rId6" display="rybno_gops@wp.pl"/>
    <hyperlink ref="H17" r:id="rId7" display="sekretariat@gops.gminaelblag.pl"/>
    <hyperlink ref="H18" r:id="rId8" display="sekretariat.godkowo@gmail.com"/>
    <hyperlink ref="H20" r:id="rId9" display="ugmilejewo@elblag.com.pl"/>
    <hyperlink ref="H24" r:id="rId10" display="cpuis@gizycko.pl"/>
    <hyperlink ref="H25" r:id="rId11" display="gopskruklanki@wp.pl"/>
    <hyperlink ref="H26" r:id="rId12" display="kontakt@punktpomocy.pl"/>
    <hyperlink ref="H28" r:id="rId13" display="pom@goldap.pl"/>
    <hyperlink ref="H30" r:id="rId14" display="gops.baniemaz@wp.pl"/>
    <hyperlink ref="H31" r:id="rId15" display="osrodek@umilawa.pl"/>
    <hyperlink ref="H32" r:id="rId16" display="pwdg@gmina-ilawa.pl"/>
    <hyperlink ref="H33" r:id="rId17" display="sekretariat@mgops.kisielice.pl"/>
    <hyperlink ref="H35" r:id="rId18" display="sekretariat@gopslubawa.pl"/>
    <hyperlink ref="H38" r:id="rId19" display="umketrzyn@miastoketrzyn.pl"/>
    <hyperlink ref="H39" r:id="rId20" display="zi.gopsketrzyn@op.pl"/>
    <hyperlink ref="H40" r:id="rId21" display="gopsbarciany@wp.pl"/>
    <hyperlink ref="H41" r:id="rId22" display="mops_reszel@wp.pl"/>
    <hyperlink ref="H42" r:id="rId23" display="kierownik@gopssrokowo.pl"/>
    <hyperlink ref="H43" r:id="rId24" display="p.szutowicz@lidzbarkwarminski.pl"/>
    <hyperlink ref="H44" r:id="rId25" display="gops@gminakiwity.pl"/>
    <hyperlink ref="H45" r:id="rId26" display="mgops_orneta@poczta.onet.pl"/>
    <hyperlink ref="H46" r:id="rId27" display="sekretariat@mragowo.um.gov.pl"/>
    <hyperlink ref="H47" r:id="rId28" display="sekretariat@gops.mragowo.pl"/>
    <hyperlink ref="H49" r:id="rId29" display="gops@piecki.com.pl"/>
    <hyperlink ref="H50" r:id="rId30" display="gmina@janowiec.com.pl"/>
    <hyperlink ref="H51" r:id="rId31" display="gopsjanowo@wp.pl"/>
    <hyperlink ref="H52" r:id="rId32" display="cus@kurzetnik.eu"/>
    <hyperlink ref="H53" r:id="rId33" display="gops@gminabiskupiec.pl"/>
    <hyperlink ref="H54" r:id="rId34" display="gops@gopsmszanowo.pl"/>
    <hyperlink ref="H55" r:id="rId35" display="sekretariat@umnowemiasto.pl"/>
    <hyperlink ref="H56" r:id="rId36" display="ug@grodziczno.pl"/>
    <hyperlink ref="H58" r:id="rId37" display="kis2005@wp.pl"/>
    <hyperlink ref="H59" r:id="rId38" display="sp2@ugdywity.pl"/>
    <hyperlink ref="H61" r:id="rId39" display="kancelariamopsjeziorany@wp.pl"/>
    <hyperlink ref="H62" r:id="rId40" display="gops@jonkowo.pl"/>
    <hyperlink ref="H64" r:id="rId41" display="kis@olsztynek.naszops.pl"/>
    <hyperlink ref="H65" r:id="rId42" display="kis@olsztynek.naszops.pl"/>
    <hyperlink ref="H66" r:id="rId43" display="kis@olsztynek.naszops.pl"/>
    <hyperlink ref="H67:H68" r:id="rId44" display="kis@olsztynek.naszops.pl"/>
    <hyperlink ref="H70" r:id="rId45" display="profilaktyka@stawiguda.pl"/>
    <hyperlink ref="H71" r:id="rId46" display="gmina@swiatki.pl"/>
    <hyperlink ref="H72" r:id="rId47" display="gkrpa.dabrowno@onet.pl"/>
    <hyperlink ref="H73" r:id="rId48" display="pik.grunwald16@gmail.com"/>
    <hyperlink ref="H75" r:id="rId49" display="gkrpa@milakowo.eu"/>
    <hyperlink ref="H77" r:id="rId50" display="gkrpa-morag@morag.pl"/>
    <hyperlink ref="H79" r:id="rId51" display="gopsostroda@wp.pl"/>
    <hyperlink ref="H80" r:id="rId52" display="opit@pisz.home.pl"/>
    <hyperlink ref="H81" r:id="rId53" display="punkt@bialapiska.pl"/>
    <hyperlink ref="H82" r:id="rId54" display="um@orzysz.pl"/>
    <hyperlink ref="H86" r:id="rId55" display="mgops@pasym.pl"/>
    <hyperlink ref="H87" r:id="rId56" display="gkrpaszczytno@ug.szczytno.pl"/>
    <hyperlink ref="H89" r:id="rId57" display="biuro@gops-swietajno.pl"/>
    <hyperlink ref="H90" r:id="rId58" display="gops@gops-wielbark.pl "/>
    <hyperlink ref="H63" r:id="rId59" display="gops_kolno@onet.eu"/>
  </hyperlinks>
  <printOptions/>
  <pageMargins left="0.7" right="0.7" top="0.75" bottom="0.75" header="0.3" footer="0.3"/>
  <pageSetup orientation="portrait" paperSize="9" r:id="rId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4">
      <selection activeCell="E14" sqref="E14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22.57421875" style="0" customWidth="1"/>
    <col min="4" max="4" width="22.7109375" style="0" customWidth="1"/>
    <col min="5" max="5" width="17.7109375" style="0" customWidth="1"/>
    <col min="6" max="6" width="14.421875" style="0" customWidth="1"/>
    <col min="7" max="7" width="20.7109375" style="0" customWidth="1"/>
    <col min="8" max="8" width="39.140625" style="1" customWidth="1"/>
    <col min="9" max="9" width="23.28125" style="0" customWidth="1"/>
    <col min="10" max="10" width="24.8515625" style="0" customWidth="1"/>
    <col min="11" max="11" width="21.7109375" style="0" customWidth="1"/>
    <col min="12" max="12" width="40.28125" style="0" customWidth="1"/>
  </cols>
  <sheetData>
    <row r="2" spans="1:8" ht="18.75">
      <c r="A2" s="160" t="s">
        <v>958</v>
      </c>
      <c r="B2" s="160"/>
      <c r="C2" s="160"/>
      <c r="D2" s="160"/>
      <c r="E2" s="160"/>
      <c r="F2" s="160"/>
      <c r="G2" s="160"/>
      <c r="H2" s="160"/>
    </row>
    <row r="4" spans="1:11" ht="38.25" customHeight="1">
      <c r="A4" s="147" t="s">
        <v>0</v>
      </c>
      <c r="B4" s="147" t="s">
        <v>8</v>
      </c>
      <c r="C4" s="147" t="s">
        <v>1</v>
      </c>
      <c r="D4" s="149" t="s">
        <v>2</v>
      </c>
      <c r="E4" s="147" t="s">
        <v>7</v>
      </c>
      <c r="F4" s="147"/>
      <c r="G4" s="147"/>
      <c r="H4" s="150" t="s">
        <v>6</v>
      </c>
      <c r="I4" s="151" t="s">
        <v>843</v>
      </c>
      <c r="J4" s="152" t="s">
        <v>844</v>
      </c>
      <c r="K4" s="152"/>
    </row>
    <row r="5" spans="1:11" ht="60.75" customHeight="1">
      <c r="A5" s="147"/>
      <c r="B5" s="147"/>
      <c r="C5" s="147"/>
      <c r="D5" s="149"/>
      <c r="E5" s="6" t="s">
        <v>3</v>
      </c>
      <c r="F5" s="6" t="s">
        <v>70</v>
      </c>
      <c r="G5" s="6" t="s">
        <v>5</v>
      </c>
      <c r="H5" s="150"/>
      <c r="I5" s="151"/>
      <c r="J5" s="22" t="s">
        <v>827</v>
      </c>
      <c r="K5" s="22" t="s">
        <v>828</v>
      </c>
    </row>
    <row r="6" spans="1:11" ht="75">
      <c r="A6" s="17" t="s">
        <v>13</v>
      </c>
      <c r="B6" s="17" t="s">
        <v>9</v>
      </c>
      <c r="C6" s="60" t="s">
        <v>10</v>
      </c>
      <c r="D6" s="60" t="s">
        <v>11</v>
      </c>
      <c r="E6" s="60" t="s">
        <v>12</v>
      </c>
      <c r="F6" s="60" t="s">
        <v>25</v>
      </c>
      <c r="G6" s="60" t="s">
        <v>32</v>
      </c>
      <c r="H6" s="71" t="s">
        <v>124</v>
      </c>
      <c r="I6" s="23" t="s">
        <v>826</v>
      </c>
      <c r="J6" s="26" t="s">
        <v>839</v>
      </c>
      <c r="K6" s="23" t="s">
        <v>831</v>
      </c>
    </row>
    <row r="7" spans="1:11" ht="90">
      <c r="A7" s="17" t="s">
        <v>14</v>
      </c>
      <c r="B7" s="17" t="s">
        <v>27</v>
      </c>
      <c r="C7" s="60" t="s">
        <v>26</v>
      </c>
      <c r="D7" s="60" t="s">
        <v>28</v>
      </c>
      <c r="E7" s="60" t="s">
        <v>29</v>
      </c>
      <c r="F7" s="60" t="s">
        <v>30</v>
      </c>
      <c r="G7" s="70" t="s">
        <v>31</v>
      </c>
      <c r="H7" s="71" t="s">
        <v>934</v>
      </c>
      <c r="I7" s="13" t="s">
        <v>830</v>
      </c>
      <c r="J7" s="13" t="s">
        <v>831</v>
      </c>
      <c r="K7" s="13" t="s">
        <v>831</v>
      </c>
    </row>
    <row r="8" spans="1:11" s="16" customFormat="1" ht="84" customHeight="1">
      <c r="A8" s="17" t="s">
        <v>15</v>
      </c>
      <c r="B8" s="17" t="s">
        <v>34</v>
      </c>
      <c r="C8" s="96" t="s">
        <v>33</v>
      </c>
      <c r="D8" s="60" t="s">
        <v>35</v>
      </c>
      <c r="E8" s="60" t="s">
        <v>36</v>
      </c>
      <c r="F8" s="60" t="s">
        <v>37</v>
      </c>
      <c r="G8" s="70" t="s">
        <v>38</v>
      </c>
      <c r="H8" s="71" t="s">
        <v>825</v>
      </c>
      <c r="I8" s="59" t="s">
        <v>830</v>
      </c>
      <c r="J8" s="8" t="s">
        <v>929</v>
      </c>
      <c r="K8" s="59" t="s">
        <v>835</v>
      </c>
    </row>
    <row r="9" spans="1:11" ht="120">
      <c r="A9" s="17" t="s">
        <v>16</v>
      </c>
      <c r="B9" s="17" t="s">
        <v>117</v>
      </c>
      <c r="C9" s="97" t="s">
        <v>10</v>
      </c>
      <c r="D9" s="60" t="s">
        <v>118</v>
      </c>
      <c r="E9" s="81" t="s">
        <v>125</v>
      </c>
      <c r="F9" s="81" t="s">
        <v>126</v>
      </c>
      <c r="G9" s="94" t="s">
        <v>127</v>
      </c>
      <c r="H9" s="98" t="s">
        <v>128</v>
      </c>
      <c r="I9" s="35" t="s">
        <v>826</v>
      </c>
      <c r="J9" s="8" t="s">
        <v>868</v>
      </c>
      <c r="K9" s="8" t="s">
        <v>869</v>
      </c>
    </row>
    <row r="10" spans="1:12" ht="105">
      <c r="A10" s="39" t="s">
        <v>17</v>
      </c>
      <c r="B10" s="39" t="s">
        <v>39</v>
      </c>
      <c r="C10" s="99" t="s">
        <v>33</v>
      </c>
      <c r="D10" s="40" t="s">
        <v>119</v>
      </c>
      <c r="E10" s="40" t="s">
        <v>1007</v>
      </c>
      <c r="F10" s="39" t="s">
        <v>103</v>
      </c>
      <c r="G10" s="95" t="s">
        <v>104</v>
      </c>
      <c r="H10" s="92" t="s">
        <v>780</v>
      </c>
      <c r="I10" s="89" t="s">
        <v>826</v>
      </c>
      <c r="J10" s="88" t="s">
        <v>879</v>
      </c>
      <c r="K10" s="89" t="s">
        <v>835</v>
      </c>
      <c r="L10" s="62"/>
    </row>
    <row r="11" spans="1:11" ht="75">
      <c r="A11" s="17" t="s">
        <v>18</v>
      </c>
      <c r="B11" s="17" t="s">
        <v>40</v>
      </c>
      <c r="C11" s="100" t="s">
        <v>10</v>
      </c>
      <c r="D11" s="33" t="s">
        <v>41</v>
      </c>
      <c r="E11" s="60" t="s">
        <v>42</v>
      </c>
      <c r="F11" s="60" t="s">
        <v>43</v>
      </c>
      <c r="G11" s="70" t="s">
        <v>44</v>
      </c>
      <c r="H11" s="71" t="s">
        <v>45</v>
      </c>
      <c r="I11" s="38" t="s">
        <v>830</v>
      </c>
      <c r="J11" s="38" t="s">
        <v>831</v>
      </c>
      <c r="K11" s="38" t="s">
        <v>831</v>
      </c>
    </row>
    <row r="12" spans="1:12" ht="105">
      <c r="A12" s="39" t="s">
        <v>893</v>
      </c>
      <c r="B12" s="39" t="s">
        <v>79</v>
      </c>
      <c r="C12" s="40" t="s">
        <v>10</v>
      </c>
      <c r="D12" s="90" t="s">
        <v>894</v>
      </c>
      <c r="E12" s="40" t="s">
        <v>895</v>
      </c>
      <c r="F12" s="40" t="s">
        <v>896</v>
      </c>
      <c r="G12" s="91" t="s">
        <v>897</v>
      </c>
      <c r="H12" s="92" t="s">
        <v>930</v>
      </c>
      <c r="I12" s="37" t="s">
        <v>826</v>
      </c>
      <c r="J12" s="36" t="s">
        <v>899</v>
      </c>
      <c r="K12" s="36" t="s">
        <v>900</v>
      </c>
      <c r="L12" s="62" t="s">
        <v>898</v>
      </c>
    </row>
    <row r="13" spans="1:11" ht="135">
      <c r="A13" s="17" t="s">
        <v>20</v>
      </c>
      <c r="B13" s="74" t="s">
        <v>46</v>
      </c>
      <c r="C13" s="60" t="s">
        <v>47</v>
      </c>
      <c r="D13" s="60" t="s">
        <v>48</v>
      </c>
      <c r="E13" s="60" t="s">
        <v>49</v>
      </c>
      <c r="F13" s="60" t="s">
        <v>50</v>
      </c>
      <c r="G13" s="70" t="s">
        <v>51</v>
      </c>
      <c r="H13" s="71" t="s">
        <v>52</v>
      </c>
      <c r="I13" s="59" t="s">
        <v>830</v>
      </c>
      <c r="J13" s="59" t="s">
        <v>831</v>
      </c>
      <c r="K13" s="59" t="s">
        <v>831</v>
      </c>
    </row>
    <row r="14" spans="1:11" ht="120" customHeight="1">
      <c r="A14" s="153" t="s">
        <v>21</v>
      </c>
      <c r="B14" s="153" t="s">
        <v>53</v>
      </c>
      <c r="C14" s="60" t="s">
        <v>54</v>
      </c>
      <c r="D14" s="154" t="s">
        <v>55</v>
      </c>
      <c r="E14" s="169" t="s">
        <v>1012</v>
      </c>
      <c r="F14" s="60" t="s">
        <v>56</v>
      </c>
      <c r="G14" s="70" t="s">
        <v>57</v>
      </c>
      <c r="H14" s="155" t="s">
        <v>777</v>
      </c>
      <c r="I14" s="156" t="s">
        <v>826</v>
      </c>
      <c r="J14" s="158" t="s">
        <v>905</v>
      </c>
      <c r="K14" s="158" t="s">
        <v>932</v>
      </c>
    </row>
    <row r="15" spans="1:11" ht="105">
      <c r="A15" s="153"/>
      <c r="B15" s="153"/>
      <c r="C15" s="60" t="s">
        <v>778</v>
      </c>
      <c r="D15" s="154"/>
      <c r="E15" s="169" t="s">
        <v>1011</v>
      </c>
      <c r="F15" s="60" t="s">
        <v>56</v>
      </c>
      <c r="G15" s="70" t="s">
        <v>57</v>
      </c>
      <c r="H15" s="155"/>
      <c r="I15" s="157"/>
      <c r="J15" s="159"/>
      <c r="K15" s="159"/>
    </row>
    <row r="16" spans="1:12" ht="75">
      <c r="A16" s="17" t="s">
        <v>22</v>
      </c>
      <c r="B16" s="79" t="s">
        <v>58</v>
      </c>
      <c r="C16" s="100" t="s">
        <v>10</v>
      </c>
      <c r="D16" s="60" t="s">
        <v>59</v>
      </c>
      <c r="E16" s="60" t="s">
        <v>60</v>
      </c>
      <c r="F16" s="60" t="s">
        <v>61</v>
      </c>
      <c r="G16" s="70" t="s">
        <v>62</v>
      </c>
      <c r="H16" s="92" t="s">
        <v>941</v>
      </c>
      <c r="I16" s="23" t="s">
        <v>830</v>
      </c>
      <c r="J16" s="23" t="s">
        <v>831</v>
      </c>
      <c r="K16" s="23" t="s">
        <v>831</v>
      </c>
      <c r="L16" s="105"/>
    </row>
    <row r="17" spans="1:11" ht="75">
      <c r="A17" s="17" t="s">
        <v>23</v>
      </c>
      <c r="B17" s="17" t="s">
        <v>63</v>
      </c>
      <c r="C17" s="60" t="s">
        <v>10</v>
      </c>
      <c r="D17" s="60" t="s">
        <v>64</v>
      </c>
      <c r="E17" s="60" t="s">
        <v>65</v>
      </c>
      <c r="F17" s="60" t="s">
        <v>66</v>
      </c>
      <c r="G17" s="70" t="s">
        <v>67</v>
      </c>
      <c r="H17" s="71" t="s">
        <v>68</v>
      </c>
      <c r="I17" s="23" t="s">
        <v>830</v>
      </c>
      <c r="J17" s="23" t="s">
        <v>831</v>
      </c>
      <c r="K17" s="23" t="s">
        <v>831</v>
      </c>
    </row>
    <row r="18" spans="1:11" ht="60">
      <c r="A18" s="17" t="s">
        <v>24</v>
      </c>
      <c r="B18" s="39" t="s">
        <v>69</v>
      </c>
      <c r="C18" s="40" t="s">
        <v>10</v>
      </c>
      <c r="D18" s="40" t="s">
        <v>120</v>
      </c>
      <c r="E18" s="40" t="s">
        <v>123</v>
      </c>
      <c r="F18" s="40" t="s">
        <v>121</v>
      </c>
      <c r="G18" s="91" t="s">
        <v>659</v>
      </c>
      <c r="H18" s="92" t="s">
        <v>122</v>
      </c>
      <c r="I18" s="23" t="s">
        <v>830</v>
      </c>
      <c r="J18" s="23" t="s">
        <v>831</v>
      </c>
      <c r="K18" s="23" t="s">
        <v>831</v>
      </c>
    </row>
  </sheetData>
  <sheetProtection/>
  <mergeCells count="16">
    <mergeCell ref="A14:A15"/>
    <mergeCell ref="A2:H2"/>
    <mergeCell ref="E4:G4"/>
    <mergeCell ref="A4:A5"/>
    <mergeCell ref="B4:B5"/>
    <mergeCell ref="C4:C5"/>
    <mergeCell ref="D4:D5"/>
    <mergeCell ref="I4:I5"/>
    <mergeCell ref="J4:K4"/>
    <mergeCell ref="H4:H5"/>
    <mergeCell ref="B14:B15"/>
    <mergeCell ref="D14:D15"/>
    <mergeCell ref="H14:H15"/>
    <mergeCell ref="I14:I15"/>
    <mergeCell ref="J14:J15"/>
    <mergeCell ref="K14:K15"/>
  </mergeCells>
  <hyperlinks>
    <hyperlink ref="G7" r:id="rId1" display="dpsnwe@fantex.pl"/>
    <hyperlink ref="G8" r:id="rId2" display="pcprgoldap@op.pl"/>
    <hyperlink ref="G11" r:id="rId3" display="pcpr@powiat.mragowo.pl"/>
    <hyperlink ref="G13" r:id="rId4" display="interwencja7@o2.pl"/>
    <hyperlink ref="G14" r:id="rId5" display="pcpr@powiat-olsztynski.pl"/>
    <hyperlink ref="G17" r:id="rId6" display="pcprszczytno@wp.pl"/>
    <hyperlink ref="G10" r:id="rId7" display="pcprketrzyn@wp.pl"/>
    <hyperlink ref="G9" r:id="rId8" display="sekretariat@&#10;pcprilawa.pl&#10;"/>
    <hyperlink ref="G18" r:id="rId9" display="pomocspoleczna@pcprwegorzewo.pl"/>
    <hyperlink ref="G15" r:id="rId10" display="pcpr@powiat-olsztynski.pl"/>
    <hyperlink ref="G16" r:id="rId11" display="pcpr@powiat.pisz.pl"/>
  </hyperlinks>
  <printOptions/>
  <pageMargins left="0.7" right="0.7" top="0.75" bottom="0.75" header="0.3" footer="0.3"/>
  <pageSetup orientation="portrait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7">
      <selection activeCell="H7" sqref="H7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9.00390625" style="0" customWidth="1"/>
    <col min="4" max="4" width="12.140625" style="0" customWidth="1"/>
    <col min="5" max="5" width="14.28125" style="0" customWidth="1"/>
    <col min="6" max="6" width="17.140625" style="0" customWidth="1"/>
    <col min="7" max="7" width="26.421875" style="0" customWidth="1"/>
    <col min="8" max="8" width="23.421875" style="0" customWidth="1"/>
    <col min="9" max="9" width="16.00390625" style="0" customWidth="1"/>
    <col min="10" max="10" width="23.7109375" style="0" customWidth="1"/>
    <col min="11" max="11" width="23.140625" style="0" customWidth="1"/>
  </cols>
  <sheetData>
    <row r="2" spans="1:8" ht="18.75">
      <c r="A2" s="148" t="s">
        <v>959</v>
      </c>
      <c r="B2" s="148"/>
      <c r="C2" s="148"/>
      <c r="D2" s="148"/>
      <c r="E2" s="148"/>
      <c r="F2" s="148"/>
      <c r="G2" s="148"/>
      <c r="H2" s="148"/>
    </row>
    <row r="4" spans="1:11" ht="34.5" customHeight="1">
      <c r="A4" s="147" t="s">
        <v>0</v>
      </c>
      <c r="B4" s="149" t="s">
        <v>72</v>
      </c>
      <c r="C4" s="147" t="s">
        <v>1</v>
      </c>
      <c r="D4" s="149" t="s">
        <v>2</v>
      </c>
      <c r="E4" s="147" t="s">
        <v>7</v>
      </c>
      <c r="F4" s="147"/>
      <c r="G4" s="147"/>
      <c r="H4" s="161" t="s">
        <v>6</v>
      </c>
      <c r="I4" s="149" t="s">
        <v>843</v>
      </c>
      <c r="J4" s="149" t="s">
        <v>844</v>
      </c>
      <c r="K4" s="147"/>
    </row>
    <row r="5" spans="1:11" ht="30">
      <c r="A5" s="147"/>
      <c r="B5" s="149"/>
      <c r="C5" s="147"/>
      <c r="D5" s="149"/>
      <c r="E5" s="6" t="s">
        <v>3</v>
      </c>
      <c r="F5" s="6" t="s">
        <v>70</v>
      </c>
      <c r="G5" s="6" t="s">
        <v>5</v>
      </c>
      <c r="H5" s="161"/>
      <c r="I5" s="149"/>
      <c r="J5" s="7" t="s">
        <v>827</v>
      </c>
      <c r="K5" s="7" t="s">
        <v>828</v>
      </c>
    </row>
    <row r="6" spans="1:11" ht="195">
      <c r="A6" s="80" t="s">
        <v>13</v>
      </c>
      <c r="B6" s="80" t="s">
        <v>73</v>
      </c>
      <c r="C6" s="81" t="s">
        <v>110</v>
      </c>
      <c r="D6" s="81" t="s">
        <v>111</v>
      </c>
      <c r="E6" s="81" t="s">
        <v>112</v>
      </c>
      <c r="F6" s="80" t="s">
        <v>823</v>
      </c>
      <c r="G6" s="82" t="s">
        <v>904</v>
      </c>
      <c r="H6" s="81" t="s">
        <v>991</v>
      </c>
      <c r="I6" s="59" t="s">
        <v>826</v>
      </c>
      <c r="J6" s="8" t="s">
        <v>927</v>
      </c>
      <c r="K6" s="8" t="s">
        <v>933</v>
      </c>
    </row>
    <row r="7" spans="1:12" ht="114" customHeight="1">
      <c r="A7" s="80" t="s">
        <v>14</v>
      </c>
      <c r="B7" s="80" t="s">
        <v>942</v>
      </c>
      <c r="C7" s="81" t="s">
        <v>110</v>
      </c>
      <c r="D7" s="81" t="s">
        <v>943</v>
      </c>
      <c r="E7" s="81" t="s">
        <v>944</v>
      </c>
      <c r="F7" s="80" t="s">
        <v>945</v>
      </c>
      <c r="G7" s="108" t="s">
        <v>946</v>
      </c>
      <c r="H7" s="81" t="s">
        <v>947</v>
      </c>
      <c r="I7" s="107" t="s">
        <v>826</v>
      </c>
      <c r="J7" s="106" t="s">
        <v>948</v>
      </c>
      <c r="K7" s="106" t="s">
        <v>949</v>
      </c>
      <c r="L7" s="113"/>
    </row>
    <row r="8" spans="1:11" ht="90">
      <c r="A8" s="80" t="s">
        <v>15</v>
      </c>
      <c r="B8" s="81" t="s">
        <v>46</v>
      </c>
      <c r="C8" s="81" t="s">
        <v>110</v>
      </c>
      <c r="D8" s="81" t="s">
        <v>113</v>
      </c>
      <c r="E8" s="81" t="s">
        <v>114</v>
      </c>
      <c r="F8" s="81" t="s">
        <v>824</v>
      </c>
      <c r="G8" s="83" t="s">
        <v>115</v>
      </c>
      <c r="H8" s="81" t="s">
        <v>116</v>
      </c>
      <c r="I8" s="59" t="s">
        <v>830</v>
      </c>
      <c r="J8" s="59" t="s">
        <v>831</v>
      </c>
      <c r="K8" s="59" t="s">
        <v>831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8" r:id="rId1" display="sekretariat@mzpitu.olsztyn.eu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C1">
      <selection activeCell="F6" sqref="F6"/>
    </sheetView>
  </sheetViews>
  <sheetFormatPr defaultColWidth="9.140625" defaultRowHeight="15"/>
  <cols>
    <col min="1" max="1" width="2.8515625" style="2" customWidth="1"/>
    <col min="2" max="2" width="12.421875" style="2" customWidth="1"/>
    <col min="3" max="3" width="25.28125" style="2" customWidth="1"/>
    <col min="4" max="4" width="15.8515625" style="2" customWidth="1"/>
    <col min="5" max="5" width="18.28125" style="2" customWidth="1"/>
    <col min="6" max="6" width="11.8515625" style="2" customWidth="1"/>
    <col min="7" max="7" width="34.57421875" style="2" customWidth="1"/>
    <col min="8" max="8" width="19.421875" style="2" customWidth="1"/>
    <col min="9" max="9" width="24.28125" style="2" customWidth="1"/>
    <col min="10" max="11" width="17.00390625" style="2" customWidth="1"/>
    <col min="12" max="12" width="21.28125" style="2" customWidth="1"/>
    <col min="13" max="16384" width="9.140625" style="2" customWidth="1"/>
  </cols>
  <sheetData>
    <row r="2" spans="1:9" ht="18.75">
      <c r="A2" s="148" t="s">
        <v>995</v>
      </c>
      <c r="B2" s="148"/>
      <c r="C2" s="148"/>
      <c r="D2" s="148"/>
      <c r="E2" s="148"/>
      <c r="F2" s="148"/>
      <c r="G2" s="148"/>
      <c r="H2" s="148"/>
      <c r="I2" s="148"/>
    </row>
    <row r="4" spans="1:12" ht="30" customHeight="1">
      <c r="A4" s="147" t="s">
        <v>0</v>
      </c>
      <c r="B4" s="147" t="s">
        <v>8</v>
      </c>
      <c r="C4" s="147" t="s">
        <v>1</v>
      </c>
      <c r="D4" s="149" t="s">
        <v>2</v>
      </c>
      <c r="E4" s="147" t="s">
        <v>7</v>
      </c>
      <c r="F4" s="147"/>
      <c r="G4" s="147"/>
      <c r="H4" s="147"/>
      <c r="I4" s="150" t="s">
        <v>78</v>
      </c>
      <c r="J4" s="145" t="s">
        <v>843</v>
      </c>
      <c r="K4" s="162" t="s">
        <v>844</v>
      </c>
      <c r="L4" s="163"/>
    </row>
    <row r="5" spans="1:12" ht="71.25" customHeight="1">
      <c r="A5" s="147"/>
      <c r="B5" s="147"/>
      <c r="C5" s="147"/>
      <c r="D5" s="149"/>
      <c r="E5" s="6" t="s">
        <v>3</v>
      </c>
      <c r="F5" s="6" t="s">
        <v>70</v>
      </c>
      <c r="G5" s="6" t="s">
        <v>5</v>
      </c>
      <c r="H5" s="10" t="s">
        <v>74</v>
      </c>
      <c r="I5" s="150"/>
      <c r="J5" s="146"/>
      <c r="K5" s="7" t="s">
        <v>845</v>
      </c>
      <c r="L5" s="7" t="s">
        <v>828</v>
      </c>
    </row>
    <row r="6" spans="1:12" ht="90">
      <c r="A6" s="32" t="s">
        <v>13</v>
      </c>
      <c r="B6" s="33" t="s">
        <v>75</v>
      </c>
      <c r="C6" s="33" t="s">
        <v>992</v>
      </c>
      <c r="D6" s="33" t="s">
        <v>935</v>
      </c>
      <c r="E6" s="33" t="s">
        <v>76</v>
      </c>
      <c r="F6" s="101" t="s">
        <v>77</v>
      </c>
      <c r="G6" s="103" t="s">
        <v>847</v>
      </c>
      <c r="H6" s="104" t="s">
        <v>850</v>
      </c>
      <c r="I6" s="13">
        <v>15</v>
      </c>
      <c r="J6" s="13" t="s">
        <v>826</v>
      </c>
      <c r="K6" s="8" t="s">
        <v>864</v>
      </c>
      <c r="L6" s="13" t="s">
        <v>831</v>
      </c>
    </row>
    <row r="7" spans="1:12" ht="105">
      <c r="A7" s="32" t="s">
        <v>14</v>
      </c>
      <c r="B7" s="32" t="s">
        <v>79</v>
      </c>
      <c r="C7" s="33" t="s">
        <v>993</v>
      </c>
      <c r="D7" s="32" t="s">
        <v>80</v>
      </c>
      <c r="E7" s="33" t="s">
        <v>81</v>
      </c>
      <c r="F7" s="33" t="s">
        <v>82</v>
      </c>
      <c r="G7" s="33" t="s">
        <v>83</v>
      </c>
      <c r="H7" s="27" t="s">
        <v>84</v>
      </c>
      <c r="I7" s="38">
        <v>25</v>
      </c>
      <c r="J7" s="38" t="s">
        <v>826</v>
      </c>
      <c r="K7" s="8" t="s">
        <v>901</v>
      </c>
      <c r="L7" s="8" t="s">
        <v>902</v>
      </c>
    </row>
    <row r="8" spans="1:12" ht="90">
      <c r="A8" s="32" t="s">
        <v>15</v>
      </c>
      <c r="B8" s="33" t="s">
        <v>85</v>
      </c>
      <c r="C8" s="33" t="s">
        <v>994</v>
      </c>
      <c r="D8" s="32" t="s">
        <v>86</v>
      </c>
      <c r="E8" s="33" t="s">
        <v>87</v>
      </c>
      <c r="F8" s="33" t="s">
        <v>936</v>
      </c>
      <c r="G8" s="104" t="s">
        <v>666</v>
      </c>
      <c r="H8" s="102" t="s">
        <v>88</v>
      </c>
      <c r="I8" s="59">
        <v>15</v>
      </c>
      <c r="J8" s="59" t="s">
        <v>826</v>
      </c>
      <c r="K8" s="8" t="s">
        <v>901</v>
      </c>
      <c r="L8" s="59" t="s">
        <v>831</v>
      </c>
    </row>
    <row r="9" spans="1:9" ht="90" customHeight="1">
      <c r="A9" s="164" t="s">
        <v>89</v>
      </c>
      <c r="B9" s="164"/>
      <c r="C9" s="164"/>
      <c r="D9" s="164"/>
      <c r="E9" s="164"/>
      <c r="F9" s="164"/>
      <c r="G9" s="164"/>
      <c r="H9" s="164"/>
      <c r="I9" s="164"/>
    </row>
  </sheetData>
  <sheetProtection/>
  <mergeCells count="10">
    <mergeCell ref="J4:J5"/>
    <mergeCell ref="K4:L4"/>
    <mergeCell ref="A9:I9"/>
    <mergeCell ref="A2:I2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B1">
      <selection activeCell="L9" sqref="L9"/>
    </sheetView>
  </sheetViews>
  <sheetFormatPr defaultColWidth="9.140625" defaultRowHeight="15"/>
  <cols>
    <col min="1" max="1" width="4.28125" style="5" customWidth="1"/>
    <col min="2" max="2" width="11.7109375" style="2" customWidth="1"/>
    <col min="3" max="3" width="15.8515625" style="2" customWidth="1"/>
    <col min="4" max="4" width="16.140625" style="2" customWidth="1"/>
    <col min="5" max="5" width="17.28125" style="2" customWidth="1"/>
    <col min="6" max="6" width="14.8515625" style="2" customWidth="1"/>
    <col min="7" max="7" width="33.57421875" style="2" customWidth="1"/>
    <col min="8" max="8" width="14.7109375" style="125" customWidth="1"/>
    <col min="9" max="9" width="16.421875" style="2" customWidth="1"/>
    <col min="10" max="10" width="22.140625" style="2" customWidth="1"/>
    <col min="11" max="11" width="31.8515625" style="2" customWidth="1"/>
    <col min="12" max="16384" width="9.140625" style="2" customWidth="1"/>
  </cols>
  <sheetData>
    <row r="2" spans="1:8" ht="18.75">
      <c r="A2" s="166" t="s">
        <v>968</v>
      </c>
      <c r="B2" s="166"/>
      <c r="C2" s="166"/>
      <c r="D2" s="166"/>
      <c r="E2" s="166"/>
      <c r="F2" s="166"/>
      <c r="G2" s="166"/>
      <c r="H2" s="166"/>
    </row>
    <row r="4" spans="1:11" ht="33" customHeight="1">
      <c r="A4" s="167" t="s">
        <v>0</v>
      </c>
      <c r="B4" s="147" t="s">
        <v>8</v>
      </c>
      <c r="C4" s="147" t="s">
        <v>1</v>
      </c>
      <c r="D4" s="149" t="s">
        <v>2</v>
      </c>
      <c r="E4" s="147" t="s">
        <v>7</v>
      </c>
      <c r="F4" s="147"/>
      <c r="G4" s="147"/>
      <c r="H4" s="168" t="s">
        <v>970</v>
      </c>
      <c r="I4" s="145" t="s">
        <v>843</v>
      </c>
      <c r="J4" s="162" t="s">
        <v>844</v>
      </c>
      <c r="K4" s="165"/>
    </row>
    <row r="5" spans="1:11" ht="66" customHeight="1">
      <c r="A5" s="167"/>
      <c r="B5" s="147"/>
      <c r="C5" s="147"/>
      <c r="D5" s="149"/>
      <c r="E5" s="6" t="s">
        <v>3</v>
      </c>
      <c r="F5" s="6" t="s">
        <v>70</v>
      </c>
      <c r="G5" s="6" t="s">
        <v>5</v>
      </c>
      <c r="H5" s="168"/>
      <c r="I5" s="146"/>
      <c r="J5" s="7" t="s">
        <v>845</v>
      </c>
      <c r="K5" s="7" t="s">
        <v>828</v>
      </c>
    </row>
    <row r="6" spans="1:11" ht="148.5" customHeight="1">
      <c r="A6" s="17" t="s">
        <v>13</v>
      </c>
      <c r="B6" s="11" t="s">
        <v>91</v>
      </c>
      <c r="C6" s="71" t="s">
        <v>937</v>
      </c>
      <c r="D6" s="11" t="s">
        <v>92</v>
      </c>
      <c r="E6" s="11" t="s">
        <v>93</v>
      </c>
      <c r="F6" s="11" t="s">
        <v>94</v>
      </c>
      <c r="G6" s="104" t="s">
        <v>95</v>
      </c>
      <c r="H6" s="123" t="s">
        <v>971</v>
      </c>
      <c r="I6" s="13" t="s">
        <v>826</v>
      </c>
      <c r="J6" s="13" t="s">
        <v>848</v>
      </c>
      <c r="K6" s="13" t="s">
        <v>831</v>
      </c>
    </row>
    <row r="7" spans="1:11" ht="75">
      <c r="A7" s="17" t="s">
        <v>14</v>
      </c>
      <c r="B7" s="11" t="s">
        <v>27</v>
      </c>
      <c r="C7" s="71" t="s">
        <v>96</v>
      </c>
      <c r="D7" s="11" t="s">
        <v>97</v>
      </c>
      <c r="E7" s="11" t="s">
        <v>98</v>
      </c>
      <c r="F7" s="11" t="s">
        <v>99</v>
      </c>
      <c r="G7" s="27" t="s">
        <v>100</v>
      </c>
      <c r="H7" s="123" t="s">
        <v>972</v>
      </c>
      <c r="I7" s="13" t="s">
        <v>830</v>
      </c>
      <c r="J7" s="13" t="s">
        <v>831</v>
      </c>
      <c r="K7" s="13" t="s">
        <v>831</v>
      </c>
    </row>
    <row r="8" spans="1:11" ht="105">
      <c r="A8" s="39" t="s">
        <v>15</v>
      </c>
      <c r="B8" s="28" t="s">
        <v>34</v>
      </c>
      <c r="C8" s="28" t="s">
        <v>940</v>
      </c>
      <c r="D8" s="28" t="s">
        <v>874</v>
      </c>
      <c r="E8" s="28" t="s">
        <v>875</v>
      </c>
      <c r="F8" s="28" t="s">
        <v>966</v>
      </c>
      <c r="G8" s="101" t="s">
        <v>38</v>
      </c>
      <c r="H8" s="122" t="s">
        <v>973</v>
      </c>
      <c r="I8" s="37" t="s">
        <v>830</v>
      </c>
      <c r="J8" s="90" t="s">
        <v>967</v>
      </c>
      <c r="K8" s="101" t="s">
        <v>975</v>
      </c>
    </row>
    <row r="9" spans="1:13" ht="243" customHeight="1">
      <c r="A9" s="17" t="s">
        <v>16</v>
      </c>
      <c r="B9" s="11" t="s">
        <v>39</v>
      </c>
      <c r="C9" s="71" t="s">
        <v>939</v>
      </c>
      <c r="D9" s="11" t="s">
        <v>101</v>
      </c>
      <c r="E9" s="11" t="s">
        <v>102</v>
      </c>
      <c r="F9" s="11" t="s">
        <v>103</v>
      </c>
      <c r="G9" s="104" t="s">
        <v>104</v>
      </c>
      <c r="H9" s="123" t="s">
        <v>1008</v>
      </c>
      <c r="I9" s="8" t="s">
        <v>826</v>
      </c>
      <c r="J9" s="8" t="s">
        <v>879</v>
      </c>
      <c r="K9" s="8" t="s">
        <v>975</v>
      </c>
      <c r="L9" s="2" t="s">
        <v>1009</v>
      </c>
      <c r="M9" s="61"/>
    </row>
    <row r="10" spans="1:11" ht="105">
      <c r="A10" s="17" t="s">
        <v>17</v>
      </c>
      <c r="B10" s="11" t="s">
        <v>105</v>
      </c>
      <c r="C10" s="71" t="s">
        <v>938</v>
      </c>
      <c r="D10" s="11" t="s">
        <v>106</v>
      </c>
      <c r="E10" s="11" t="s">
        <v>107</v>
      </c>
      <c r="F10" s="11" t="s">
        <v>108</v>
      </c>
      <c r="G10" s="104" t="s">
        <v>109</v>
      </c>
      <c r="H10" s="123" t="s">
        <v>974</v>
      </c>
      <c r="I10" s="59" t="s">
        <v>830</v>
      </c>
      <c r="J10" s="59" t="s">
        <v>831</v>
      </c>
      <c r="K10" s="59" t="s">
        <v>831</v>
      </c>
    </row>
    <row r="11" ht="15">
      <c r="I11" s="133">
        <f>SUM(H6:H10)</f>
        <v>0</v>
      </c>
    </row>
    <row r="12" spans="1:8" s="16" customFormat="1" ht="15">
      <c r="A12" s="121" t="s">
        <v>969</v>
      </c>
      <c r="H12" s="124"/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.57421875" style="2" customWidth="1"/>
    <col min="2" max="2" width="14.140625" style="2" customWidth="1"/>
    <col min="3" max="3" width="17.28125" style="2" customWidth="1"/>
    <col min="4" max="4" width="15.57421875" style="2" customWidth="1"/>
    <col min="5" max="5" width="14.7109375" style="2" customWidth="1"/>
    <col min="6" max="6" width="10.8515625" style="2" bestFit="1" customWidth="1"/>
    <col min="7" max="7" width="15.8515625" style="2" customWidth="1"/>
    <col min="8" max="8" width="30.8515625" style="2" customWidth="1"/>
    <col min="9" max="9" width="21.8515625" style="2" customWidth="1"/>
    <col min="10" max="10" width="15.8515625" style="2" customWidth="1"/>
    <col min="11" max="11" width="14.421875" style="2" customWidth="1"/>
    <col min="12" max="16384" width="9.140625" style="2" customWidth="1"/>
  </cols>
  <sheetData>
    <row r="2" spans="1:8" ht="18.75">
      <c r="A2" s="148" t="s">
        <v>961</v>
      </c>
      <c r="B2" s="148"/>
      <c r="C2" s="148"/>
      <c r="D2" s="148"/>
      <c r="E2" s="148"/>
      <c r="F2" s="148"/>
      <c r="G2" s="148"/>
      <c r="H2" s="148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11" ht="39" customHeight="1">
      <c r="A4" s="147" t="s">
        <v>0</v>
      </c>
      <c r="B4" s="149" t="s">
        <v>72</v>
      </c>
      <c r="C4" s="147" t="s">
        <v>1</v>
      </c>
      <c r="D4" s="149" t="s">
        <v>2</v>
      </c>
      <c r="E4" s="147" t="s">
        <v>7</v>
      </c>
      <c r="F4" s="147"/>
      <c r="G4" s="147"/>
      <c r="H4" s="161" t="s">
        <v>6</v>
      </c>
      <c r="I4" s="145" t="s">
        <v>843</v>
      </c>
      <c r="J4" s="162" t="s">
        <v>844</v>
      </c>
      <c r="K4" s="165"/>
    </row>
    <row r="5" spans="1:11" ht="46.5" customHeight="1">
      <c r="A5" s="147"/>
      <c r="B5" s="149"/>
      <c r="C5" s="147"/>
      <c r="D5" s="149"/>
      <c r="E5" s="6" t="s">
        <v>3</v>
      </c>
      <c r="F5" s="6" t="s">
        <v>70</v>
      </c>
      <c r="G5" s="6" t="s">
        <v>5</v>
      </c>
      <c r="H5" s="161"/>
      <c r="I5" s="146"/>
      <c r="J5" s="7" t="s">
        <v>845</v>
      </c>
      <c r="K5" s="7" t="s">
        <v>846</v>
      </c>
    </row>
    <row r="6" spans="1:11" ht="45">
      <c r="A6" s="84" t="s">
        <v>13</v>
      </c>
      <c r="B6" s="85" t="s">
        <v>90</v>
      </c>
      <c r="C6" s="85" t="s">
        <v>664</v>
      </c>
      <c r="D6" s="85" t="s">
        <v>661</v>
      </c>
      <c r="E6" s="85" t="s">
        <v>665</v>
      </c>
      <c r="F6" s="86">
        <v>797835894</v>
      </c>
      <c r="G6" s="87" t="s">
        <v>662</v>
      </c>
      <c r="H6" s="85" t="s">
        <v>663</v>
      </c>
      <c r="I6" s="59" t="s">
        <v>830</v>
      </c>
      <c r="J6" s="59" t="s">
        <v>831</v>
      </c>
      <c r="K6" s="59" t="s">
        <v>831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6" r:id="rId1" display="profilaktyka@mopsdobremiasto.p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4.00390625" style="2" customWidth="1"/>
    <col min="2" max="2" width="13.140625" style="2" customWidth="1"/>
    <col min="3" max="3" width="12.28125" style="2" customWidth="1"/>
    <col min="4" max="4" width="18.421875" style="2" customWidth="1"/>
    <col min="5" max="5" width="12.28125" style="2" customWidth="1"/>
    <col min="6" max="6" width="20.28125" style="2" customWidth="1"/>
    <col min="7" max="7" width="15.140625" style="2" customWidth="1"/>
    <col min="8" max="8" width="9.140625" style="2" customWidth="1"/>
    <col min="9" max="9" width="37.8515625" style="2" customWidth="1"/>
    <col min="10" max="10" width="15.8515625" style="2" customWidth="1"/>
    <col min="11" max="11" width="21.8515625" style="2" customWidth="1"/>
    <col min="12" max="12" width="21.421875" style="2" customWidth="1"/>
    <col min="13" max="16384" width="9.140625" style="2" customWidth="1"/>
  </cols>
  <sheetData>
    <row r="2" spans="1:9" ht="18.75">
      <c r="A2" s="148" t="s">
        <v>962</v>
      </c>
      <c r="B2" s="148"/>
      <c r="C2" s="148"/>
      <c r="D2" s="148"/>
      <c r="E2" s="148"/>
      <c r="F2" s="148"/>
      <c r="G2" s="148"/>
      <c r="H2" s="148"/>
      <c r="I2" s="148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12" ht="51.75" customHeight="1">
      <c r="A4" s="147" t="s">
        <v>0</v>
      </c>
      <c r="B4" s="147" t="s">
        <v>8</v>
      </c>
      <c r="C4" s="147" t="s">
        <v>139</v>
      </c>
      <c r="D4" s="147" t="s">
        <v>1</v>
      </c>
      <c r="E4" s="149" t="s">
        <v>2</v>
      </c>
      <c r="F4" s="147" t="s">
        <v>7</v>
      </c>
      <c r="G4" s="147"/>
      <c r="H4" s="147"/>
      <c r="I4" s="150" t="s">
        <v>6</v>
      </c>
      <c r="J4" s="145" t="s">
        <v>843</v>
      </c>
      <c r="K4" s="143" t="s">
        <v>844</v>
      </c>
      <c r="L4" s="144"/>
    </row>
    <row r="5" spans="1:12" ht="78.75" customHeight="1">
      <c r="A5" s="147"/>
      <c r="B5" s="147"/>
      <c r="C5" s="147"/>
      <c r="D5" s="147"/>
      <c r="E5" s="149"/>
      <c r="F5" s="6" t="s">
        <v>3</v>
      </c>
      <c r="G5" s="6" t="s">
        <v>4</v>
      </c>
      <c r="H5" s="6" t="s">
        <v>5</v>
      </c>
      <c r="I5" s="150"/>
      <c r="J5" s="146"/>
      <c r="K5" s="8" t="s">
        <v>827</v>
      </c>
      <c r="L5" s="8" t="s">
        <v>828</v>
      </c>
    </row>
    <row r="6" spans="1:12" ht="120.75" customHeight="1">
      <c r="A6" s="11" t="s">
        <v>13</v>
      </c>
      <c r="B6" s="11" t="s">
        <v>140</v>
      </c>
      <c r="C6" s="11" t="s">
        <v>671</v>
      </c>
      <c r="D6" s="11" t="s">
        <v>131</v>
      </c>
      <c r="E6" s="11" t="s">
        <v>668</v>
      </c>
      <c r="F6" s="11" t="s">
        <v>670</v>
      </c>
      <c r="G6" s="11" t="s">
        <v>676</v>
      </c>
      <c r="H6" s="12" t="s">
        <v>672</v>
      </c>
      <c r="I6" s="11" t="s">
        <v>669</v>
      </c>
      <c r="J6" s="13" t="s">
        <v>826</v>
      </c>
      <c r="K6" s="8" t="s">
        <v>832</v>
      </c>
      <c r="L6" s="13" t="s">
        <v>831</v>
      </c>
    </row>
    <row r="7" spans="1:12" ht="91.5" customHeight="1">
      <c r="A7" s="11" t="s">
        <v>14</v>
      </c>
      <c r="B7" s="11" t="s">
        <v>140</v>
      </c>
      <c r="C7" s="11" t="s">
        <v>688</v>
      </c>
      <c r="D7" s="11" t="s">
        <v>673</v>
      </c>
      <c r="E7" s="11" t="s">
        <v>141</v>
      </c>
      <c r="F7" s="11" t="s">
        <v>675</v>
      </c>
      <c r="G7" s="11" t="s">
        <v>677</v>
      </c>
      <c r="H7" s="12" t="s">
        <v>678</v>
      </c>
      <c r="I7" s="11" t="s">
        <v>674</v>
      </c>
      <c r="J7" s="13" t="s">
        <v>826</v>
      </c>
      <c r="K7" s="8" t="s">
        <v>834</v>
      </c>
      <c r="L7" s="13" t="s">
        <v>835</v>
      </c>
    </row>
    <row r="8" spans="1:12" ht="60">
      <c r="A8" s="11" t="s">
        <v>15</v>
      </c>
      <c r="B8" s="6" t="s">
        <v>227</v>
      </c>
      <c r="C8" s="6" t="s">
        <v>671</v>
      </c>
      <c r="D8" s="10" t="s">
        <v>679</v>
      </c>
      <c r="E8" s="10" t="s">
        <v>668</v>
      </c>
      <c r="F8" s="10" t="s">
        <v>680</v>
      </c>
      <c r="G8" s="6" t="s">
        <v>681</v>
      </c>
      <c r="H8" s="20" t="s">
        <v>682</v>
      </c>
      <c r="I8" s="10" t="s">
        <v>836</v>
      </c>
      <c r="J8" s="13" t="s">
        <v>826</v>
      </c>
      <c r="K8" s="8" t="s">
        <v>837</v>
      </c>
      <c r="L8" s="13" t="s">
        <v>835</v>
      </c>
    </row>
    <row r="9" spans="1:12" ht="77.25" customHeight="1">
      <c r="A9" s="28" t="s">
        <v>16</v>
      </c>
      <c r="B9" s="29" t="s">
        <v>264</v>
      </c>
      <c r="C9" s="29" t="s">
        <v>671</v>
      </c>
      <c r="D9" s="29" t="s">
        <v>131</v>
      </c>
      <c r="E9" s="30" t="s">
        <v>668</v>
      </c>
      <c r="F9" s="30" t="s">
        <v>684</v>
      </c>
      <c r="G9" s="29" t="s">
        <v>685</v>
      </c>
      <c r="H9" s="31" t="s">
        <v>686</v>
      </c>
      <c r="I9" s="30" t="s">
        <v>683</v>
      </c>
      <c r="J9" s="37" t="s">
        <v>826</v>
      </c>
      <c r="K9" s="36" t="s">
        <v>853</v>
      </c>
      <c r="L9" s="37" t="s">
        <v>835</v>
      </c>
    </row>
    <row r="10" spans="1:12" ht="60">
      <c r="A10" s="28" t="s">
        <v>17</v>
      </c>
      <c r="B10" s="29" t="s">
        <v>285</v>
      </c>
      <c r="C10" s="29" t="s">
        <v>687</v>
      </c>
      <c r="D10" s="29" t="s">
        <v>131</v>
      </c>
      <c r="E10" s="30" t="s">
        <v>667</v>
      </c>
      <c r="F10" s="30" t="s">
        <v>690</v>
      </c>
      <c r="G10" s="29" t="s">
        <v>691</v>
      </c>
      <c r="H10" s="31" t="s">
        <v>692</v>
      </c>
      <c r="I10" s="30" t="s">
        <v>689</v>
      </c>
      <c r="J10" s="37" t="s">
        <v>830</v>
      </c>
      <c r="K10" s="37" t="s">
        <v>831</v>
      </c>
      <c r="L10" s="35" t="s">
        <v>831</v>
      </c>
    </row>
    <row r="11" spans="1:12" ht="53.25" customHeight="1">
      <c r="A11" s="28" t="s">
        <v>18</v>
      </c>
      <c r="B11" s="29" t="s">
        <v>285</v>
      </c>
      <c r="C11" s="29" t="s">
        <v>854</v>
      </c>
      <c r="D11" s="30" t="s">
        <v>10</v>
      </c>
      <c r="E11" s="30" t="s">
        <v>694</v>
      </c>
      <c r="F11" s="30" t="s">
        <v>695</v>
      </c>
      <c r="G11" s="29" t="s">
        <v>783</v>
      </c>
      <c r="H11" s="31" t="s">
        <v>784</v>
      </c>
      <c r="I11" s="30" t="s">
        <v>785</v>
      </c>
      <c r="J11" s="37" t="s">
        <v>830</v>
      </c>
      <c r="K11" s="37" t="s">
        <v>831</v>
      </c>
      <c r="L11" s="37" t="s">
        <v>831</v>
      </c>
    </row>
    <row r="12" spans="1:12" ht="405">
      <c r="A12" s="28" t="s">
        <v>19</v>
      </c>
      <c r="B12" s="39" t="s">
        <v>285</v>
      </c>
      <c r="C12" s="39" t="s">
        <v>854</v>
      </c>
      <c r="D12" s="39" t="s">
        <v>693</v>
      </c>
      <c r="E12" s="40" t="s">
        <v>694</v>
      </c>
      <c r="F12" s="40" t="s">
        <v>695</v>
      </c>
      <c r="G12" s="39" t="s">
        <v>696</v>
      </c>
      <c r="H12" s="39" t="s">
        <v>248</v>
      </c>
      <c r="I12" s="30" t="s">
        <v>996</v>
      </c>
      <c r="J12" s="37" t="s">
        <v>830</v>
      </c>
      <c r="K12" s="37" t="s">
        <v>831</v>
      </c>
      <c r="L12" s="37" t="s">
        <v>831</v>
      </c>
    </row>
    <row r="13" spans="1:12" ht="60">
      <c r="A13" s="11" t="s">
        <v>20</v>
      </c>
      <c r="B13" s="32" t="s">
        <v>285</v>
      </c>
      <c r="C13" s="32" t="s">
        <v>697</v>
      </c>
      <c r="D13" s="32" t="s">
        <v>131</v>
      </c>
      <c r="E13" s="33" t="s">
        <v>698</v>
      </c>
      <c r="F13" s="33" t="s">
        <v>700</v>
      </c>
      <c r="G13" s="32" t="s">
        <v>701</v>
      </c>
      <c r="H13" s="34" t="s">
        <v>702</v>
      </c>
      <c r="I13" s="11" t="s">
        <v>699</v>
      </c>
      <c r="J13" s="35" t="s">
        <v>830</v>
      </c>
      <c r="K13" s="35" t="s">
        <v>831</v>
      </c>
      <c r="L13" s="35" t="s">
        <v>831</v>
      </c>
    </row>
    <row r="14" spans="1:12" ht="45">
      <c r="A14" s="11" t="s">
        <v>21</v>
      </c>
      <c r="B14" s="32" t="s">
        <v>285</v>
      </c>
      <c r="C14" s="32" t="s">
        <v>704</v>
      </c>
      <c r="D14" s="32" t="s">
        <v>131</v>
      </c>
      <c r="E14" s="33" t="s">
        <v>706</v>
      </c>
      <c r="F14" s="33" t="s">
        <v>705</v>
      </c>
      <c r="G14" s="32" t="s">
        <v>707</v>
      </c>
      <c r="H14" s="34" t="s">
        <v>708</v>
      </c>
      <c r="I14" s="11" t="s">
        <v>703</v>
      </c>
      <c r="J14" s="35" t="s">
        <v>830</v>
      </c>
      <c r="K14" s="35" t="s">
        <v>831</v>
      </c>
      <c r="L14" s="35" t="s">
        <v>831</v>
      </c>
    </row>
    <row r="15" spans="1:12" ht="60">
      <c r="A15" s="11" t="s">
        <v>22</v>
      </c>
      <c r="B15" s="6" t="s">
        <v>298</v>
      </c>
      <c r="C15" s="6" t="s">
        <v>709</v>
      </c>
      <c r="D15" s="10" t="s">
        <v>710</v>
      </c>
      <c r="E15" s="17" t="s">
        <v>711</v>
      </c>
      <c r="F15" s="10" t="s">
        <v>713</v>
      </c>
      <c r="G15" s="32" t="s">
        <v>714</v>
      </c>
      <c r="H15" s="20" t="s">
        <v>715</v>
      </c>
      <c r="I15" s="25" t="s">
        <v>712</v>
      </c>
      <c r="J15" s="35" t="s">
        <v>830</v>
      </c>
      <c r="K15" s="35" t="s">
        <v>831</v>
      </c>
      <c r="L15" s="35" t="s">
        <v>831</v>
      </c>
    </row>
    <row r="16" spans="1:12" ht="60">
      <c r="A16" s="42" t="s">
        <v>23</v>
      </c>
      <c r="B16" s="43" t="s">
        <v>722</v>
      </c>
      <c r="C16" s="43" t="s">
        <v>723</v>
      </c>
      <c r="D16" s="44" t="s">
        <v>724</v>
      </c>
      <c r="E16" s="45" t="s">
        <v>725</v>
      </c>
      <c r="F16" s="46" t="s">
        <v>726</v>
      </c>
      <c r="G16" s="46" t="s">
        <v>727</v>
      </c>
      <c r="H16" s="47" t="s">
        <v>728</v>
      </c>
      <c r="I16" s="48" t="s">
        <v>635</v>
      </c>
      <c r="J16" s="23" t="s">
        <v>826</v>
      </c>
      <c r="K16" s="49" t="s">
        <v>863</v>
      </c>
      <c r="L16" s="23" t="s">
        <v>831</v>
      </c>
    </row>
    <row r="17" spans="1:12" ht="60">
      <c r="A17" s="42" t="s">
        <v>24</v>
      </c>
      <c r="B17" s="43" t="s">
        <v>335</v>
      </c>
      <c r="C17" s="43" t="s">
        <v>716</v>
      </c>
      <c r="D17" s="44" t="s">
        <v>718</v>
      </c>
      <c r="E17" s="45" t="s">
        <v>717</v>
      </c>
      <c r="F17" s="44" t="s">
        <v>720</v>
      </c>
      <c r="G17" s="55">
        <v>609386544</v>
      </c>
      <c r="H17" s="47" t="s">
        <v>721</v>
      </c>
      <c r="I17" s="48" t="s">
        <v>719</v>
      </c>
      <c r="J17" s="23" t="s">
        <v>826</v>
      </c>
      <c r="K17" s="49" t="s">
        <v>866</v>
      </c>
      <c r="L17" s="49" t="s">
        <v>867</v>
      </c>
    </row>
    <row r="18" spans="1:12" ht="75">
      <c r="A18" s="42" t="s">
        <v>146</v>
      </c>
      <c r="B18" s="56" t="s">
        <v>335</v>
      </c>
      <c r="C18" s="56" t="s">
        <v>365</v>
      </c>
      <c r="D18" s="56" t="s">
        <v>131</v>
      </c>
      <c r="E18" s="56" t="s">
        <v>729</v>
      </c>
      <c r="F18" s="46" t="s">
        <v>367</v>
      </c>
      <c r="G18" s="56" t="s">
        <v>730</v>
      </c>
      <c r="H18" s="57" t="s">
        <v>731</v>
      </c>
      <c r="I18" s="42" t="s">
        <v>997</v>
      </c>
      <c r="J18" s="23" t="s">
        <v>830</v>
      </c>
      <c r="K18" s="23" t="s">
        <v>831</v>
      </c>
      <c r="L18" s="23" t="s">
        <v>831</v>
      </c>
    </row>
    <row r="19" spans="1:12" ht="45">
      <c r="A19" s="42" t="s">
        <v>147</v>
      </c>
      <c r="B19" s="56" t="s">
        <v>403</v>
      </c>
      <c r="C19" s="56" t="s">
        <v>415</v>
      </c>
      <c r="D19" s="46" t="s">
        <v>251</v>
      </c>
      <c r="E19" s="46" t="s">
        <v>668</v>
      </c>
      <c r="F19" s="46" t="s">
        <v>733</v>
      </c>
      <c r="G19" s="46" t="s">
        <v>734</v>
      </c>
      <c r="H19" s="57" t="s">
        <v>735</v>
      </c>
      <c r="I19" s="63" t="s">
        <v>732</v>
      </c>
      <c r="J19" s="23" t="s">
        <v>830</v>
      </c>
      <c r="K19" s="23" t="s">
        <v>831</v>
      </c>
      <c r="L19" s="23" t="s">
        <v>831</v>
      </c>
    </row>
    <row r="20" spans="1:12" ht="60">
      <c r="A20" s="42" t="s">
        <v>148</v>
      </c>
      <c r="B20" s="56" t="s">
        <v>403</v>
      </c>
      <c r="C20" s="56" t="s">
        <v>671</v>
      </c>
      <c r="D20" s="46" t="s">
        <v>885</v>
      </c>
      <c r="E20" s="46" t="s">
        <v>880</v>
      </c>
      <c r="F20" s="46" t="s">
        <v>881</v>
      </c>
      <c r="G20" s="46" t="s">
        <v>882</v>
      </c>
      <c r="H20" s="64" t="s">
        <v>883</v>
      </c>
      <c r="I20" s="42" t="s">
        <v>884</v>
      </c>
      <c r="J20" s="23" t="s">
        <v>826</v>
      </c>
      <c r="K20" s="49" t="s">
        <v>849</v>
      </c>
      <c r="L20" s="23" t="s">
        <v>842</v>
      </c>
    </row>
    <row r="21" spans="1:12" ht="90">
      <c r="A21" s="42" t="s">
        <v>149</v>
      </c>
      <c r="B21" s="56" t="s">
        <v>403</v>
      </c>
      <c r="C21" s="45" t="s">
        <v>736</v>
      </c>
      <c r="D21" s="46" t="s">
        <v>251</v>
      </c>
      <c r="E21" s="65" t="s">
        <v>737</v>
      </c>
      <c r="F21" s="65" t="s">
        <v>738</v>
      </c>
      <c r="G21" s="45" t="s">
        <v>739</v>
      </c>
      <c r="H21" s="66" t="s">
        <v>740</v>
      </c>
      <c r="I21" s="67" t="s">
        <v>998</v>
      </c>
      <c r="J21" s="23" t="s">
        <v>826</v>
      </c>
      <c r="K21" s="8" t="s">
        <v>931</v>
      </c>
      <c r="L21" s="23" t="s">
        <v>831</v>
      </c>
    </row>
    <row r="22" spans="1:12" ht="90">
      <c r="A22" s="11" t="s">
        <v>150</v>
      </c>
      <c r="B22" s="32" t="s">
        <v>421</v>
      </c>
      <c r="C22" s="32" t="s">
        <v>434</v>
      </c>
      <c r="D22" s="33" t="s">
        <v>741</v>
      </c>
      <c r="E22" s="33" t="s">
        <v>742</v>
      </c>
      <c r="F22" s="33" t="s">
        <v>744</v>
      </c>
      <c r="G22" s="32" t="s">
        <v>745</v>
      </c>
      <c r="H22" s="32" t="s">
        <v>248</v>
      </c>
      <c r="I22" s="68" t="s">
        <v>743</v>
      </c>
      <c r="J22" s="38" t="s">
        <v>830</v>
      </c>
      <c r="K22" s="38" t="s">
        <v>831</v>
      </c>
      <c r="L22" s="38" t="s">
        <v>831</v>
      </c>
    </row>
    <row r="23" spans="1:13" ht="135">
      <c r="A23" s="11" t="s">
        <v>151</v>
      </c>
      <c r="B23" s="17" t="s">
        <v>443</v>
      </c>
      <c r="C23" s="17" t="s">
        <v>750</v>
      </c>
      <c r="D23" s="60" t="s">
        <v>131</v>
      </c>
      <c r="E23" s="60" t="s">
        <v>668</v>
      </c>
      <c r="F23" s="60" t="s">
        <v>888</v>
      </c>
      <c r="G23" s="60" t="s">
        <v>889</v>
      </c>
      <c r="H23" s="70" t="s">
        <v>752</v>
      </c>
      <c r="I23" s="71" t="s">
        <v>751</v>
      </c>
      <c r="J23" s="38" t="s">
        <v>826</v>
      </c>
      <c r="K23" s="8" t="s">
        <v>890</v>
      </c>
      <c r="L23" s="38" t="s">
        <v>831</v>
      </c>
      <c r="M23" s="69"/>
    </row>
    <row r="24" spans="1:12" ht="105">
      <c r="A24" s="109" t="s">
        <v>152</v>
      </c>
      <c r="B24" s="17" t="s">
        <v>492</v>
      </c>
      <c r="C24" s="17" t="s">
        <v>754</v>
      </c>
      <c r="D24" s="60" t="s">
        <v>779</v>
      </c>
      <c r="E24" s="60" t="s">
        <v>668</v>
      </c>
      <c r="F24" s="60" t="s">
        <v>755</v>
      </c>
      <c r="G24" s="60" t="s">
        <v>756</v>
      </c>
      <c r="H24" s="70" t="s">
        <v>57</v>
      </c>
      <c r="I24" s="71" t="s">
        <v>999</v>
      </c>
      <c r="J24" s="59" t="s">
        <v>826</v>
      </c>
      <c r="K24" s="8" t="s">
        <v>907</v>
      </c>
      <c r="L24" s="8" t="s">
        <v>906</v>
      </c>
    </row>
    <row r="25" spans="1:12" ht="60">
      <c r="A25" s="109" t="s">
        <v>153</v>
      </c>
      <c r="B25" s="32" t="s">
        <v>593</v>
      </c>
      <c r="C25" s="32" t="s">
        <v>594</v>
      </c>
      <c r="D25" s="33" t="s">
        <v>757</v>
      </c>
      <c r="E25" s="32" t="s">
        <v>758</v>
      </c>
      <c r="F25" s="33" t="s">
        <v>760</v>
      </c>
      <c r="G25" s="32" t="s">
        <v>761</v>
      </c>
      <c r="H25" s="34" t="s">
        <v>762</v>
      </c>
      <c r="I25" s="11" t="s">
        <v>759</v>
      </c>
      <c r="J25" s="59" t="s">
        <v>830</v>
      </c>
      <c r="K25" s="59" t="s">
        <v>831</v>
      </c>
      <c r="L25" s="59" t="s">
        <v>831</v>
      </c>
    </row>
    <row r="26" spans="1:12" ht="60">
      <c r="A26" s="109" t="s">
        <v>154</v>
      </c>
      <c r="B26" s="32" t="s">
        <v>612</v>
      </c>
      <c r="C26" s="32" t="s">
        <v>763</v>
      </c>
      <c r="D26" s="32" t="s">
        <v>131</v>
      </c>
      <c r="E26" s="32" t="s">
        <v>765</v>
      </c>
      <c r="F26" s="33" t="s">
        <v>766</v>
      </c>
      <c r="G26" s="32" t="s">
        <v>767</v>
      </c>
      <c r="H26" s="34" t="s">
        <v>768</v>
      </c>
      <c r="I26" s="11" t="s">
        <v>764</v>
      </c>
      <c r="J26" s="59" t="s">
        <v>830</v>
      </c>
      <c r="K26" s="59" t="s">
        <v>831</v>
      </c>
      <c r="L26" s="59" t="s">
        <v>831</v>
      </c>
    </row>
  </sheetData>
  <sheetProtection/>
  <mergeCells count="10">
    <mergeCell ref="J4:J5"/>
    <mergeCell ref="K4:L4"/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display="pcprbart@poczta.onet.pl"/>
    <hyperlink ref="H7" r:id="rId2" display="sekretariat@mopsbartoszyce.pl"/>
    <hyperlink ref="H8" r:id="rId3" display="pcpr@pcprbraniewo.pl"/>
    <hyperlink ref="H9" r:id="rId4" display="sekretariat@pcprelblag.pl"/>
    <hyperlink ref="H10" r:id="rId5" display="ug@elk.gmina.pl"/>
    <hyperlink ref="H13" r:id="rId6" display="gops-kalinowo@elknet.pl "/>
    <hyperlink ref="H14" r:id="rId7" display="ug@stare-juchy.pl "/>
    <hyperlink ref="H15" r:id="rId8" display="gops@gopsmilki.pl"/>
    <hyperlink ref="H17" r:id="rId9" display="kis@gops.ilawa.pl"/>
    <hyperlink ref="H16" r:id="rId10" display="sekretariat@mops.ilawa.pl"/>
    <hyperlink ref="H18" r:id="rId11" display="mgops@susz.pl"/>
    <hyperlink ref="H19" r:id="rId12" display="pcpr@powiatlidzbarski.pl"/>
    <hyperlink ref="H21" r:id="rId13" display="sekretariat@lubomino.ug.gov.pl"/>
    <hyperlink ref="H23" r:id="rId14" display="kontakt@pcprnidzica.pl"/>
    <hyperlink ref="H24" r:id="rId15" display="pcpr@powiat-olsztynski.pl"/>
    <hyperlink ref="H25" r:id="rId16" display="mgops_pisz@post.pl"/>
    <hyperlink ref="H26" r:id="rId17" display="gops-rozogi@o2.pl"/>
    <hyperlink ref="H11" r:id="rId18" display="stajnia@mops.elk.pl"/>
  </hyperlinks>
  <printOptions/>
  <pageMargins left="0.7" right="0.7" top="0.75" bottom="0.75" header="0.3" footer="0.3"/>
  <pageSetup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kduk</dc:creator>
  <cp:keywords/>
  <dc:description/>
  <cp:lastModifiedBy>User</cp:lastModifiedBy>
  <dcterms:created xsi:type="dcterms:W3CDTF">2021-05-14T17:01:44Z</dcterms:created>
  <dcterms:modified xsi:type="dcterms:W3CDTF">2023-12-15T08:04:23Z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